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36" documentId="120_S{2AC9BD13-BADA-5192-A53E-5A8FF88502F6}" xr6:coauthVersionLast="47" xr6:coauthVersionMax="47" xr10:uidLastSave="{E7B62F9A-85DB-4211-A537-F7222EDA4F6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<sst xmlns="http://schemas.openxmlformats.org/spreadsheetml/2006/main" count="181591" uniqueCount="39210">
  <si>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</si>
  <si>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</si>
  <si>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</si>
  <si>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</si>
  <si>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</si>
  <si>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</si>
  <si>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</si>
  <si>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</si>
  <si>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</si>
  <si>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</si>
  <si>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</si>
  <si>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</si>
  <si>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</si>
  <si>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</si>
  <si>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</si>
  <si>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</si>
  <si>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</si>
  <si>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</si>
  <si>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</si>
  <si>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</si>
  <si>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</si>
  <si>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</si>
  <si>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</si>
  <si>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</si>
  <si>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</si>
  <si>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</si>
  <si>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</si>
  <si>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</si>
  <si>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</si>
  <si>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</si>
  <si>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</si>
  <si>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</si>
  <si>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</si>
  <si>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</si>
  <si>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</si>
  <si>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</si>
  <si>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</si>
  <si>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</si>
  <si>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</si>
  <si>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</si>
  <si>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</si>
  <si>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</si>
  <si>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</si>
  <si>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</si>
  <si>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</si>
  <si>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</si>
  <si>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</si>
  <si>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</si>
  <si>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</si>
  <si>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</si>
  <si>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</si>
  <si>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</si>
  <si>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</si>
  <si>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</si>
  <si>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</si>
  <si>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</si>
  <si>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</si>
  <si>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</si>
  <si>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</si>
  <si>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</si>
  <si>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</si>
  <si>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</si>
  <si>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</si>
  <si>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</si>
  <si>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</si>
  <si>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</si>
  <si>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</si>
  <si>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</si>
  <si>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</si>
  <si>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</si>
  <si>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</si>
  <si>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</si>
  <si>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</si>
  <si>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</si>
  <si>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</si>
  <si>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</si>
  <si>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</si>
  <si>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</si>
  <si>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</si>
  <si>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</si>
  <si>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</si>
  <si>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</si>
  <si>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</si>
  <si>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</si>
  <si>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</si>
  <si>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</si>
  <si>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</si>
  <si>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</si>
  <si>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</si>
  <si>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</si>
  <si>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</si>
  <si>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</si>
  <si>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</si>
  <si>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</si>
  <si>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</si>
  <si>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</si>
  <si>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</si>
  <si>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</si>
  <si>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</si>
  <si>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</si>
  <si>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</si>
  <si>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</si>
  <si>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</si>
  <si>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</si>
  <si>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</si>
  <si>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</si>
  <si>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</si>
  <si>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</si>
  <si>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</si>
  <si>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</si>
  <si>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</si>
  <si>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</si>
  <si>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</si>
  <si>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</si>
  <si>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</si>
  <si>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</si>
  <si>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</si>
  <si>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</si>
  <si>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</si>
  <si>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</si>
  <si>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</si>
  <si>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</si>
  <si>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</si>
  <si>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</si>
  <si>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</si>
  <si>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</si>
  <si>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</si>
  <si>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</si>
  <si>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</si>
  <si>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</si>
  <si>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</si>
  <si>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</si>
  <si>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</si>
  <si>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</si>
  <si>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</si>
  <si>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</si>
  <si>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</si>
  <si>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</si>
  <si>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</si>
  <si>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</si>
  <si>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</si>
  <si>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</si>
  <si>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</si>
  <si>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</si>
  <si>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</si>
  <si>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</si>
  <si>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</si>
  <si>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</si>
  <si>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</si>
  <si>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</si>
  <si>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</si>
  <si>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</si>
  <si>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</si>
  <si>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</si>
  <si>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</si>
  <si>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</si>
  <si>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</si>
  <si>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</si>
  <si>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</si>
  <si>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</si>
  <si>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</si>
  <si>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</si>
  <si>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</si>
  <si>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</si>
  <si>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</si>
  <si>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</si>
  <si>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</si>
  <si>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</si>
  <si>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</si>
  <si>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</si>
  <si>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</si>
  <si>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</si>
  <si>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</si>
  <si>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</si>
  <si>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</si>
  <si>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</si>
  <si>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</si>
  <si>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</si>
  <si>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</si>
  <si>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</si>
  <si>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</si>
  <si>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</si>
  <si>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</si>
  <si>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</si>
  <si>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</si>
  <si>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</si>
  <si>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</si>
  <si>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</si>
  <si>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</si>
  <si>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</si>
  <si>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</si>
  <si>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</si>
  <si>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</si>
  <si>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</si>
  <si>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</si>
  <si>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</si>
  <si>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</si>
  <si>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</si>
  <si>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</si>
  <si>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</si>
  <si>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</si>
  <si>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</si>
  <si>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</si>
  <si>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</si>
  <si>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</si>
  <si>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</si>
  <si>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</si>
  <si>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</si>
  <si>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</si>
  <si>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</si>
  <si>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</si>
  <si>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</si>
  <si>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</si>
  <si>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</si>
  <si>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</si>
  <si>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</si>
  <si>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</si>
  <si>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</si>
  <si>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</si>
  <si>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</si>
  <si>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</si>
  <si>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</si>
  <si>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</si>
  <si>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</si>
  <si>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</si>
  <si>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</si>
  <si>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</si>
  <si>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</si>
  <si>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</si>
  <si>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</si>
  <si>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</si>
  <si>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</si>
  <si>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</si>
  <si>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</si>
  <si>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</si>
  <si>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</si>
  <si>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</si>
  <si>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</si>
  <si>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</si>
  <si>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</si>
  <si>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</si>
  <si>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</si>
  <si>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</si>
  <si>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</si>
  <si>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</si>
  <si>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</si>
  <si>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</si>
  <si>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</si>
  <si>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</si>
  <si>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</si>
  <si>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</si>
  <si>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</si>
  <si>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</si>
  <si>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</si>
  <si>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</si>
  <si>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</si>
  <si>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</si>
  <si>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</si>
  <si>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</si>
  <si>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</si>
  <si>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</si>
  <si>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</si>
  <si>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</si>
  <si>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</si>
  <si>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</si>
  <si>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</si>
  <si>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</si>
  <si>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</si>
  <si>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</si>
  <si>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</si>
  <si>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</si>
  <si>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</si>
  <si>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</si>
  <si>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</si>
  <si>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</si>
  <si>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</si>
  <si>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</si>
  <si>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</si>
  <si>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</si>
  <si>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</si>
  <si>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</si>
  <si>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</si>
  <si>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</si>
  <si>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</si>
  <si>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</si>
  <si>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</si>
  <si>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</si>
  <si>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</si>
  <si>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</si>
  <si>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</si>
  <si>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</si>
  <si>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</si>
  <si>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</si>
  <si>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</si>
  <si>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</si>
  <si>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</si>
  <si>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</si>
  <si>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</si>
  <si>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</si>
  <si>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</si>
  <si>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</si>
  <si>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</si>
  <si>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</si>
  <si>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</si>
  <si>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</si>
  <si>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</si>
  <si>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</si>
  <si>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</si>
  <si>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</si>
  <si>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</si>
  <si>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</si>
  <si>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</si>
  <si>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</si>
  <si>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</si>
  <si>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</si>
  <si>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</si>
  <si>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</si>
  <si>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</si>
  <si>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</si>
  <si>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</si>
  <si>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</si>
  <si>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</si>
  <si>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</si>
  <si>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</si>
  <si>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</si>
  <si>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</si>
  <si>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</si>
  <si>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</si>
  <si>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</si>
  <si>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</si>
  <si>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</si>
  <si>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</si>
  <si>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</si>
  <si>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</si>
  <si>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</si>
  <si>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</si>
  <si>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</si>
  <si>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</si>
  <si>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</si>
  <si>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</si>
  <si>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</si>
  <si>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</si>
  <si>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</si>
  <si>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</si>
  <si>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</si>
  <si>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</si>
  <si>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</si>
  <si>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</si>
  <si>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</si>
  <si>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</si>
  <si>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</si>
  <si>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</si>
  <si>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</si>
  <si>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</si>
  <si>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</si>
  <si>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</si>
  <si>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</si>
  <si>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</si>
  <si>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</si>
  <si>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</si>
  <si>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</si>
  <si>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</si>
  <si>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</si>
  <si>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</si>
  <si>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</si>
  <si>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</si>
  <si>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</si>
  <si>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</si>
  <si>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</si>
  <si>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</si>
  <si>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</si>
  <si>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</si>
  <si>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</si>
  <si>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</si>
  <si>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</si>
  <si>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</si>
  <si>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</si>
  <si>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</si>
  <si>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</si>
  <si>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</si>
  <si>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</si>
  <si>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</si>
  <si>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</si>
  <si>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</si>
  <si>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</si>
  <si>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</si>
  <si>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</si>
  <si>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</si>
  <si>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</si>
  <si>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</si>
  <si>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</si>
  <si>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</si>
  <si>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</si>
  <si>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</si>
  <si>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</si>
  <si>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</si>
  <si>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</si>
  <si>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</si>
  <si>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</si>
  <si>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</si>
  <si>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</si>
  <si>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</si>
  <si>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</si>
  <si>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</si>
  <si>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</si>
  <si>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</si>
  <si>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</si>
  <si>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</si>
  <si>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</si>
  <si>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</si>
  <si>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</si>
  <si>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</si>
  <si>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</si>
  <si>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</si>
  <si>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</si>
  <si>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</si>
  <si>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</si>
  <si>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</si>
  <si>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</si>
  <si>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</si>
  <si>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</si>
  <si>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</si>
  <si>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</si>
  <si>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</si>
  <si>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</si>
  <si>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</si>
  <si>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</si>
  <si>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</si>
  <si>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</si>
  <si>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</si>
  <si>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</si>
  <si>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</si>
  <si>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</si>
  <si>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</si>
  <si>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</si>
  <si>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</si>
  <si>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</si>
  <si>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</si>
  <si>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</si>
  <si>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</si>
  <si>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</si>
  <si>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</si>
  <si>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</si>
  <si>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</si>
  <si>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</si>
  <si>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</si>
  <si>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</si>
  <si>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</si>
  <si>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</si>
  <si>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</si>
  <si>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</si>
  <si>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</si>
  <si>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</si>
  <si>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</si>
  <si>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</si>
  <si>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</si>
  <si>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</si>
  <si>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</si>
  <si>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</si>
  <si>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</si>
  <si>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</si>
  <si>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</si>
  <si>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</si>
  <si>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</si>
  <si>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</si>
  <si>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</si>
  <si>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</si>
  <si>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</si>
  <si>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</si>
  <si>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</si>
  <si>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</si>
  <si>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</si>
  <si>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</si>
  <si>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</si>
  <si>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</si>
  <si>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</si>
  <si>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</si>
  <si>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</si>
  <si>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</si>
  <si>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</si>
  <si>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</si>
  <si>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</si>
  <si>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</si>
  <si>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</si>
  <si>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</si>
  <si>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</si>
  <si>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</si>
  <si>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</si>
  <si>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</si>
  <si>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</si>
  <si>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</si>
  <si>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</si>
  <si>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</si>
  <si>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</si>
  <si>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</si>
  <si>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</si>
  <si>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</si>
  <si>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</si>
  <si>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</si>
  <si>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</si>
  <si>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</si>
  <si>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</si>
  <si>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</si>
  <si>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</si>
  <si>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</si>
  <si>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</si>
  <si>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</si>
  <si>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</si>
  <si>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</si>
  <si>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</si>
  <si>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</si>
  <si>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</si>
  <si>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</si>
  <si>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</si>
  <si>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</si>
  <si>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</si>
  <si>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</si>
  <si>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</si>
  <si>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</si>
  <si>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</si>
  <si>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</si>
  <si>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</si>
  <si>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</si>
  <si>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</si>
  <si>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</si>
  <si>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</si>
  <si>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</si>
  <si>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</si>
  <si>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</si>
  <si>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</si>
  <si>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</si>
  <si>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</si>
  <si>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</si>
  <si>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</si>
  <si>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</si>
  <si>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</si>
  <si>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</si>
  <si>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</si>
  <si>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</si>
  <si>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</si>
  <si>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</si>
  <si>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</si>
  <si>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</si>
  <si>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</si>
  <si>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</si>
  <si>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</si>
  <si>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</si>
  <si>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</si>
  <si>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</si>
  <si>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</si>
  <si>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</si>
  <si>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</si>
  <si>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</si>
  <si>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</si>
  <si>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</si>
  <si>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</si>
  <si>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</si>
  <si>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</si>
  <si>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</si>
  <si>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</si>
  <si>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</si>
  <si>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</si>
  <si>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</si>
  <si>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</si>
  <si>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</si>
  <si>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</si>
  <si>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</si>
  <si>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</si>
  <si>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</si>
  <si>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</si>
  <si>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</si>
  <si>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</si>
  <si>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</si>
  <si>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</si>
  <si>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</si>
  <si>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</si>
  <si>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</si>
  <si>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</si>
  <si>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</si>
  <si>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</si>
  <si>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</si>
  <si>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</si>
  <si>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</si>
  <si>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</si>
  <si>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</si>
  <si>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</si>
  <si>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</si>
  <si>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</si>
  <si>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</si>
  <si>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</si>
  <si>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</si>
  <si>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</si>
  <si>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</si>
  <si>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</si>
  <si>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</si>
  <si>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</si>
  <si>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</si>
  <si>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</si>
  <si>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</si>
  <si>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</si>
  <si>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</si>
  <si>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</si>
  <si>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</si>
  <si>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</si>
  <si>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</si>
  <si>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</si>
  <si>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</si>
  <si>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</si>
  <si>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</si>
  <si>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</si>
  <si>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</si>
  <si>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</si>
  <si>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</si>
  <si>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</si>
  <si>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</si>
  <si>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</si>
  <si>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</si>
  <si>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</si>
  <si>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</si>
  <si>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</si>
  <si>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</si>
  <si>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</si>
  <si>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</si>
  <si>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</si>
  <si>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</si>
  <si>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</si>
  <si>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</si>
  <si>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</si>
  <si>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</si>
  <si>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</si>
  <si>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</si>
  <si>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</si>
  <si>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</si>
  <si>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</si>
  <si>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</si>
  <si>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</si>
  <si>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</si>
  <si>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</si>
  <si>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</si>
  <si>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</si>
  <si>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</si>
  <si>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</si>
  <si>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</si>
  <si>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</si>
  <si>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</si>
  <si>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</si>
  <si>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</si>
  <si>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</si>
  <si>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</si>
  <si>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</si>
  <si>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</si>
  <si>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</si>
  <si>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</si>
  <si>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</si>
  <si>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</si>
  <si>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</si>
  <si>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</si>
  <si>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</si>
  <si>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</si>
  <si>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</si>
  <si>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</si>
  <si>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</si>
  <si>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</si>
  <si>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</si>
  <si>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</si>
  <si>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</si>
  <si>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</si>
  <si>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</si>
  <si>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</si>
  <si>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</si>
  <si>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</si>
  <si>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</si>
  <si>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</si>
  <si>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</si>
  <si>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</si>
  <si>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</si>
  <si>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</si>
  <si>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</si>
  <si>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</si>
  <si>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</si>
  <si>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</si>
  <si>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</si>
  <si>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</si>
  <si>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</si>
  <si>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</si>
  <si>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</si>
  <si>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</si>
  <si>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</si>
  <si>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</si>
  <si>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</si>
  <si>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</si>
  <si>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</si>
  <si>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</si>
  <si>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</si>
  <si>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</si>
  <si>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</si>
  <si>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</si>
  <si>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</si>
  <si>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</si>
  <si>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</si>
  <si>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</si>
  <si>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</si>
  <si>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</si>
  <si>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</si>
  <si>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</si>
  <si>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</si>
  <si>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</si>
  <si>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</si>
  <si>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</si>
  <si>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</si>
  <si>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</si>
  <si>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</si>
  <si>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</si>
  <si>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</si>
  <si>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</si>
  <si>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</si>
  <si>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</si>
  <si>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</si>
  <si>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</si>
  <si>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</si>
  <si>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</si>
  <si>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</si>
  <si>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</si>
  <si>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</si>
  <si>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</si>
  <si>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</si>
  <si>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</si>
  <si>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</si>
  <si>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</si>
  <si>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</si>
  <si>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</si>
  <si>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</si>
  <si>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</si>
  <si>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</si>
  <si>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</si>
  <si>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</si>
  <si>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</si>
  <si>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</si>
  <si>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</si>
  <si>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</si>
  <si>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</si>
  <si>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</si>
  <si>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</si>
  <si>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</si>
  <si>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</si>
  <si>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</si>
  <si>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</si>
  <si>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</si>
  <si>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</si>
  <si>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</si>
  <si>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</si>
  <si>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</si>
  <si>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</si>
  <si>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</si>
  <si>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</si>
  <si>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</si>
  <si>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</si>
  <si>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</si>
  <si>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</si>
  <si>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</si>
  <si>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</si>
  <si>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</si>
  <si>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</si>
  <si>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</si>
  <si>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</si>
  <si>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</si>
  <si>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</si>
  <si>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</si>
  <si>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</si>
  <si>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</si>
  <si>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</si>
  <si>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</si>
  <si>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</si>
  <si>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</si>
  <si>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</si>
  <si>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</si>
  <si>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</si>
  <si>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</si>
  <si>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</si>
  <si>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</si>
  <si>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</si>
  <si>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</si>
  <si>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</si>
  <si>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</si>
  <si>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</si>
  <si>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</si>
  <si>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</si>
  <si>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</si>
  <si>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</si>
  <si>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</si>
  <si>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</si>
  <si>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</si>
  <si>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</si>
  <si>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</si>
  <si>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</si>
  <si>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</si>
  <si>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</si>
  <si>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</si>
  <si>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</si>
  <si>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</si>
  <si>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</si>
  <si>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</si>
  <si>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</si>
  <si>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</si>
  <si>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</si>
  <si>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</si>
  <si>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</si>
  <si>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</si>
  <si>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</si>
  <si>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</si>
  <si>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</si>
  <si>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</si>
  <si>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</si>
  <si>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</si>
  <si>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</si>
  <si>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</si>
  <si>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</si>
  <si>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</si>
  <si>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</si>
  <si>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</si>
  <si>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</si>
  <si>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</si>
  <si>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</si>
  <si>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</si>
  <si>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</si>
  <si>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</si>
  <si>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</si>
  <si>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</si>
  <si>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</si>
  <si>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</si>
  <si>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</si>
  <si>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</si>
  <si>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</si>
  <si>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</si>
  <si>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</si>
  <si>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</si>
  <si>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</si>
  <si>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</si>
  <si>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</si>
  <si>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</si>
  <si>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</si>
  <si>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</si>
  <si>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</si>
  <si>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</si>
  <si>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</si>
  <si>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</si>
  <si>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</si>
  <si>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</si>
  <si>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</si>
  <si>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</si>
  <si>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</si>
  <si>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</si>
  <si>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</si>
  <si>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</si>
  <si>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</si>
  <si>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</si>
  <si>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</si>
  <si>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</si>
  <si>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</si>
  <si>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</si>
  <si>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</si>
  <si>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</si>
  <si>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</si>
  <si>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</si>
  <si>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</si>
  <si>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</si>
  <si>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</si>
  <si>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</si>
  <si>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</si>
  <si>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</si>
  <si>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</si>
  <si>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</si>
  <si>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</si>
  <si>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</si>
  <si>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</si>
  <si>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</si>
  <si>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</si>
  <si>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</si>
  <si>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</si>
  <si>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</si>
  <si>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</si>
  <si>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</si>
  <si>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</si>
  <si>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</si>
  <si>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</si>
  <si>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</si>
  <si>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</si>
  <si>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</si>
  <si>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</si>
  <si>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</si>
  <si>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</si>
  <si>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</si>
  <si>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</si>
  <si>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</si>
  <si>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</si>
  <si>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</si>
  <si>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</si>
  <si>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</si>
  <si>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</si>
  <si>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</si>
  <si>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</si>
  <si>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</si>
  <si>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</si>
  <si>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</si>
  <si>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</si>
  <si>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</si>
  <si>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</si>
  <si>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</si>
  <si>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</si>
  <si>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</si>
  <si>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</si>
  <si>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</si>
  <si>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</si>
  <si>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</si>
  <si>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</si>
  <si>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</si>
  <si>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</si>
  <si>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</si>
  <si>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</si>
  <si>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</si>
  <si>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</si>
  <si>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</si>
  <si>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</si>
  <si>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</si>
  <si>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</si>
  <si>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</si>
  <si>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</si>
  <si>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</si>
  <si>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</si>
  <si>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</si>
  <si>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</si>
  <si>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</si>
  <si>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</si>
  <si>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</si>
  <si>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</si>
  <si>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</si>
  <si>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</si>
  <si>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</si>
  <si>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</si>
  <si>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</si>
  <si>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</si>
  <si>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</si>
  <si>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</si>
  <si>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</si>
  <si>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</si>
  <si>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</si>
  <si>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</si>
  <si>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</si>
  <si>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</si>
  <si>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</si>
  <si>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</si>
  <si>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</si>
  <si>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</si>
  <si>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</si>
  <si>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</si>
  <si>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</si>
  <si>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</si>
  <si>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</si>
  <si>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</si>
  <si>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</si>
  <si>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</si>
  <si>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</si>
  <si>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</si>
  <si>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</si>
  <si>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</si>
  <si>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</si>
  <si>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</si>
  <si>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</si>
  <si>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</si>
  <si>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</si>
  <si>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</si>
  <si>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</si>
  <si>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</si>
  <si>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</si>
  <si>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</si>
  <si>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</si>
  <si>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</si>
  <si>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</si>
  <si>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</si>
  <si>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</si>
  <si>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</si>
  <si>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</si>
  <si>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</si>
  <si>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</si>
  <si>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</si>
  <si>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</si>
  <si>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</si>
  <si>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</si>
  <si>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</si>
  <si>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</si>
  <si>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</si>
  <si>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</si>
  <si>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</si>
  <si>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</si>
  <si>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</si>
  <si>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</si>
  <si>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</si>
  <si>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</si>
  <si>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</si>
  <si>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</si>
  <si>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</si>
  <si>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</si>
  <si>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</si>
  <si>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</si>
  <si>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</si>
  <si>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</si>
  <si>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</si>
  <si>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</si>
  <si>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</si>
  <si>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</si>
  <si>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</si>
  <si>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</si>
  <si>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</si>
  <si>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</si>
  <si>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</si>
  <si>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</si>
  <si>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</si>
  <si>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</si>
  <si>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</si>
  <si>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</si>
  <si>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</si>
  <si>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</si>
  <si>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</si>
  <si>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</si>
  <si>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</si>
  <si>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</si>
  <si>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</si>
  <si>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</si>
  <si>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</si>
  <si>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</si>
  <si>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</si>
  <si>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</si>
  <si>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</si>
  <si>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</si>
  <si>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</si>
  <si>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</si>
  <si>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</si>
  <si>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</si>
  <si>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</si>
  <si>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</si>
  <si>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</si>
  <si>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</si>
  <si>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</si>
  <si>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</si>
  <si>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</si>
  <si>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</si>
  <si>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</si>
  <si>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</si>
  <si>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</si>
  <si>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</si>
  <si>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</si>
  <si>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</si>
  <si>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</si>
  <si>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</si>
  <si>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</si>
  <si>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</si>
  <si>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</si>
  <si>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</si>
  <si>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</si>
  <si>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</si>
  <si>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</si>
  <si>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</si>
  <si>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</si>
  <si>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</si>
  <si>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</si>
  <si>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</si>
  <si>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</si>
  <si>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</si>
  <si>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</si>
  <si>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</si>
  <si>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</si>
  <si>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</si>
  <si>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</si>
  <si>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</si>
  <si>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</si>
  <si>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</si>
  <si>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</si>
  <si>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</si>
  <si>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</si>
  <si>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</si>
  <si>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</si>
  <si>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</si>
  <si>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</si>
  <si>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</si>
  <si>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</si>
  <si>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</si>
  <si>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</si>
  <si>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</si>
  <si>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</si>
  <si>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</si>
  <si>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</si>
  <si>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</si>
  <si>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</si>
  <si>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</si>
  <si>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</si>
  <si>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</si>
  <si>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</si>
  <si>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</si>
  <si>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</si>
  <si>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</si>
  <si>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</si>
  <si>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</si>
  <si>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</si>
  <si>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</si>
  <si>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</si>
  <si>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</si>
  <si>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</si>
  <si>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</si>
  <si>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</si>
  <si>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</si>
  <si>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</si>
  <si>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</si>
  <si>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</si>
  <si>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</si>
  <si>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</si>
  <si>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</si>
  <si>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</si>
  <si>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</si>
  <si>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</si>
  <si>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</si>
  <si>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</si>
  <si>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</si>
  <si>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</si>
  <si>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</si>
  <si>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</si>
  <si>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</si>
  <si>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</si>
  <si>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</si>
  <si>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</si>
  <si>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</si>
  <si>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</si>
  <si>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</si>
  <si>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</si>
  <si>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</si>
  <si>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</si>
  <si>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</si>
  <si>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</si>
  <si>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</si>
  <si>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</si>
  <si>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</si>
  <si>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</si>
  <si>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</si>
  <si>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</si>
  <si>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</si>
  <si>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</si>
  <si>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</si>
  <si>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</si>
  <si>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</si>
  <si>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</si>
  <si>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</si>
  <si>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</si>
  <si>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</si>
  <si>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</si>
  <si>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</si>
  <si>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</si>
  <si>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</si>
  <si>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</si>
  <si>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</si>
  <si>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</si>
  <si>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</si>
  <si>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</si>
  <si>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</si>
  <si>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</si>
  <si>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</si>
  <si>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</si>
  <si>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</si>
  <si>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</si>
  <si>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</si>
  <si>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</si>
  <si>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</si>
  <si>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</si>
  <si>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</si>
  <si>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</si>
  <si>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</si>
  <si>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</si>
  <si>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</si>
  <si>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</si>
  <si>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</si>
  <si>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</si>
  <si>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</si>
  <si>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</si>
  <si>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</si>
  <si>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</si>
  <si>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</si>
  <si>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</si>
  <si>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</si>
  <si>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</si>
  <si>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</si>
  <si>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</si>
  <si>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</si>
  <si>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</si>
  <si>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</si>
  <si>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</si>
  <si>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</si>
  <si>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</si>
  <si>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</si>
  <si>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</si>
  <si>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</si>
  <si>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</si>
  <si>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</si>
  <si>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</si>
  <si>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</si>
  <si>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</si>
  <si>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</si>
  <si>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</si>
  <si>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</si>
  <si>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</si>
  <si>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</si>
  <si>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</si>
  <si>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</si>
  <si>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</si>
  <si>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</si>
  <si>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</si>
  <si>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</si>
  <si>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</si>
  <si>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</si>
  <si>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</si>
  <si>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</si>
  <si>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</si>
  <si>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</si>
  <si>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</si>
  <si>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</si>
  <si>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</si>
  <si>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</si>
  <si>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</si>
  <si>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</si>
  <si>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</si>
  <si>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</si>
  <si>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</si>
  <si>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</si>
  <si>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</si>
  <si>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</si>
  <si>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</si>
  <si>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</si>
  <si>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</si>
  <si>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</si>
  <si>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</si>
  <si>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</si>
  <si>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</si>
  <si>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</si>
  <si>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</si>
  <si>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</si>
  <si>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</si>
  <si>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</si>
  <si>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</si>
  <si>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</si>
  <si>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</si>
  <si>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</si>
  <si>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</si>
  <si>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</si>
  <si>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</si>
  <si>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</si>
  <si>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</si>
  <si>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</si>
  <si>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</si>
  <si>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</si>
  <si>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</si>
  <si>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</si>
  <si>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</si>
  <si>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</si>
  <si>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</si>
  <si>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</si>
  <si>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</si>
  <si>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</si>
  <si>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</si>
  <si>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</si>
  <si>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</si>
  <si>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</si>
  <si>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</si>
  <si>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</si>
  <si>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</si>
  <si>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</si>
  <si>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</si>
  <si>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</si>
  <si>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</si>
  <si>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</si>
  <si>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</si>
  <si>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</si>
  <si>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</si>
  <si>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</si>
  <si>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</si>
  <si>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</si>
  <si>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</si>
  <si>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</si>
  <si>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</si>
  <si>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</si>
  <si>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</si>
  <si>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</si>
  <si>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</si>
  <si>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</si>
  <si>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</si>
  <si>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</si>
  <si>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</si>
  <si>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</si>
  <si>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</si>
  <si>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</si>
  <si>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</si>
  <si>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</si>
  <si>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</si>
  <si>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</si>
  <si>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</si>
  <si>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</si>
  <si>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</si>
  <si>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</si>
  <si>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</si>
  <si>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</si>
  <si>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</si>
  <si>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</si>
  <si>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</si>
  <si>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</si>
  <si>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</si>
  <si>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</si>
  <si>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</si>
  <si>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</si>
  <si>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</si>
  <si>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</si>
  <si>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</si>
  <si>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</si>
  <si>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</si>
  <si>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</si>
  <si>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</si>
  <si>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</si>
  <si>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</si>
  <si>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</si>
  <si>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</si>
  <si>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</si>
  <si>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</si>
  <si>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</si>
  <si>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</si>
  <si>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</si>
  <si>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</si>
  <si>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</si>
  <si>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</si>
  <si>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</si>
  <si>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</si>
  <si>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</si>
  <si>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</si>
  <si>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</si>
  <si>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</si>
  <si>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</si>
  <si>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</si>
  <si>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</si>
  <si>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</si>
  <si>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</si>
  <si>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</si>
  <si>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</si>
  <si>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</si>
  <si>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</si>
  <si>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</si>
  <si>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</si>
  <si>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</si>
  <si>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</si>
  <si>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</si>
  <si>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</si>
  <si>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</si>
  <si>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</si>
  <si>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</si>
  <si>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</si>
  <si>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</si>
  <si>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</si>
  <si>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</si>
  <si>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</si>
  <si>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</si>
  <si>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</si>
  <si>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</si>
  <si>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</si>
  <si>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</si>
  <si>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</si>
  <si>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</si>
  <si>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</si>
  <si>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</si>
  <si>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</si>
  <si>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</si>
  <si>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</si>
  <si>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</si>
  <si>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</si>
  <si>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</si>
  <si>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</si>
  <si>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</si>
  <si>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</si>
  <si>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</si>
  <si>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</si>
  <si>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</si>
  <si>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</si>
  <si>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</si>
  <si>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</si>
  <si>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</si>
  <si>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</si>
  <si>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</si>
  <si>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</si>
  <si>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</si>
  <si>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</si>
  <si>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</si>
  <si>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</si>
  <si>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</si>
  <si>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</si>
  <si>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</si>
  <si>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</si>
  <si>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</si>
  <si>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</si>
  <si>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</si>
  <si>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</si>
  <si>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</si>
  <si>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</si>
  <si>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</si>
  <si>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</si>
  <si>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</si>
  <si>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</si>
  <si>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</si>
  <si>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</si>
  <si>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</si>
  <si>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</si>
  <si>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</si>
  <si>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</si>
  <si>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</si>
  <si>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</si>
  <si>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</si>
  <si>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</si>
  <si>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</si>
  <si>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</si>
  <si>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</si>
  <si>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</si>
  <si>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</si>
  <si>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</si>
  <si>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</si>
  <si>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</si>
  <si>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</si>
  <si>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</si>
  <si>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</si>
  <si>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</si>
  <si>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</si>
  <si>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</si>
  <si>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</si>
  <si>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</si>
  <si>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</si>
  <si>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</si>
  <si>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</si>
  <si>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</si>
  <si>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</si>
  <si>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</si>
  <si>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</si>
  <si>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</si>
  <si>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</si>
  <si>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</si>
  <si>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</si>
  <si>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</si>
  <si>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</si>
  <si>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</si>
  <si>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</si>
  <si>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</si>
  <si>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</si>
  <si>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</si>
  <si>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</si>
  <si>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</si>
  <si>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</si>
  <si>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</si>
  <si>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</si>
  <si>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</si>
  <si>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</si>
  <si>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</si>
  <si>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</si>
  <si>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</si>
  <si>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</si>
  <si>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</si>
  <si>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</si>
  <si>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</si>
  <si>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</si>
  <si>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</si>
  <si>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</si>
  <si>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</si>
  <si>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</si>
  <si>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</si>
  <si>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</si>
  <si>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</si>
  <si>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</si>
  <si>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</si>
  <si>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</si>
  <si>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</si>
  <si>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</si>
  <si>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</si>
  <si>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</si>
  <si>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</si>
  <si>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</si>
  <si>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</si>
  <si>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</si>
  <si>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</si>
  <si>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</si>
  <si>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</si>
  <si>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</si>
  <si>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</si>
  <si>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</si>
  <si>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</si>
  <si>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</si>
  <si>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</si>
  <si>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</si>
  <si>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</si>
  <si>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</si>
  <si>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</si>
  <si>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</si>
  <si>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</si>
  <si>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</si>
  <si>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</si>
  <si>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</si>
  <si>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</si>
  <si>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</si>
  <si>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</si>
  <si>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</si>
  <si>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</si>
  <si>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</si>
  <si>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</si>
  <si>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</si>
  <si>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</si>
  <si>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</si>
  <si>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</si>
  <si>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</si>
  <si>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</si>
  <si>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</si>
  <si>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</si>
  <si>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</si>
  <si>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</si>
  <si>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</si>
  <si>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</si>
  <si>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</si>
  <si>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</si>
  <si>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</si>
  <si>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</si>
  <si>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</si>
  <si>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</si>
  <si>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</si>
  <si>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</si>
  <si>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</si>
  <si>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</si>
  <si>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</si>
  <si>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</si>
  <si>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</si>
  <si>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</si>
  <si>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</si>
  <si>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</si>
  <si>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</si>
  <si>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</si>
  <si>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</si>
  <si>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</si>
  <si>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</si>
  <si>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</si>
  <si>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</si>
  <si>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</si>
  <si>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</si>
  <si>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</si>
  <si>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</si>
  <si>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</si>
  <si>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</si>
  <si>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</si>
  <si>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</si>
  <si>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</si>
  <si>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</si>
  <si>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</si>
  <si>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</si>
  <si>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</si>
  <si>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</si>
  <si>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</si>
  <si>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</si>
  <si>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</si>
  <si>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</si>
  <si>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</si>
  <si>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</si>
  <si>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</si>
  <si>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</si>
  <si>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</si>
  <si>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</si>
  <si>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</si>
  <si>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</si>
  <si>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</si>
  <si>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</si>
  <si>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</si>
  <si>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</si>
  <si>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</si>
  <si>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</si>
  <si>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</si>
  <si>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</si>
  <si>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</si>
  <si>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</si>
  <si>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</si>
  <si>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</si>
  <si>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</si>
  <si>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</si>
  <si>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</si>
  <si>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</si>
  <si>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</si>
  <si>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</si>
  <si>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</si>
  <si>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</si>
  <si>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</si>
  <si>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</si>
  <si>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</si>
  <si>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</si>
  <si>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</si>
  <si>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</si>
  <si>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</si>
  <si>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</si>
  <si>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</si>
  <si>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</si>
  <si>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</si>
  <si>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</si>
  <si>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</si>
  <si>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</si>
  <si>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</si>
  <si>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</si>
  <si>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</si>
  <si>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</si>
  <si>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</si>
  <si>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</si>
  <si>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</si>
  <si>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</si>
  <si>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</si>
  <si>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</si>
  <si>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</si>
  <si>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</si>
  <si>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</si>
  <si>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</si>
  <si>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</si>
  <si>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</si>
  <si>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</si>
  <si>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</si>
  <si>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</si>
  <si>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</si>
  <si>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</si>
  <si>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</si>
  <si>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</si>
  <si>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</si>
  <si>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</si>
  <si>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</si>
  <si>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</si>
  <si>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</si>
  <si>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</si>
  <si>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</si>
  <si>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</si>
  <si>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</si>
  <si>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</si>
  <si>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</si>
  <si>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</si>
  <si>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</si>
  <si>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</si>
  <si>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</si>
  <si>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</si>
  <si>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</si>
  <si>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</si>
  <si>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</si>
  <si>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</si>
  <si>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</si>
  <si>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</si>
  <si>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</si>
  <si>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</si>
  <si>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</si>
  <si>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</si>
  <si>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</si>
  <si>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</si>
  <si>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</si>
  <si>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</si>
  <si>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</si>
  <si>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</si>
  <si>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</si>
  <si>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</si>
  <si>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</si>
  <si>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</si>
  <si>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</si>
  <si>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</si>
  <si>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</si>
  <si>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</si>
  <si>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</si>
  <si>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</si>
  <si>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</si>
  <si>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</si>
  <si>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</si>
  <si>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</si>
  <si>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</si>
  <si>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</si>
  <si>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</si>
  <si>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</si>
  <si>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</si>
  <si>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</si>
  <si>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</si>
  <si>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</si>
  <si>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</si>
  <si>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</si>
  <si>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</si>
  <si>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</si>
  <si>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</si>
  <si>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</si>
  <si>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</si>
  <si>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</si>
  <si>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</si>
  <si>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</si>
  <si>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</si>
  <si>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</si>
  <si>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</si>
  <si>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</si>
  <si>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</si>
  <si>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</si>
  <si>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</si>
  <si>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</si>
  <si>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</si>
  <si>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</si>
  <si>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</si>
  <si>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</si>
  <si>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</si>
  <si>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</si>
  <si>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</si>
  <si>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</si>
  <si>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</si>
  <si>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</si>
  <si>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</si>
  <si>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</si>
  <si>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</si>
  <si>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</si>
  <si>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</si>
  <si>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</si>
  <si>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</si>
  <si>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</si>
  <si>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</si>
  <si>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</si>
  <si>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</si>
  <si>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</si>
  <si>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</si>
  <si>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</si>
  <si>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</si>
  <si>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</si>
  <si>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</si>
  <si>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</si>
  <si>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</si>
  <si>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</si>
  <si>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</si>
  <si>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</si>
  <si>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</si>
  <si>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</si>
  <si>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</si>
  <si>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</si>
  <si>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</si>
  <si>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</si>
  <si>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</si>
  <si>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</si>
  <si>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</si>
  <si>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</si>
  <si>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</si>
  <si>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</si>
  <si>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</si>
  <si>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</si>
  <si>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</si>
  <si>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</si>
  <si>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</si>
  <si>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</si>
  <si>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</si>
  <si>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</si>
  <si>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</si>
  <si>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</si>
  <si>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</si>
  <si>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</si>
  <si>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</si>
  <si>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</si>
  <si>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</si>
  <si>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</si>
  <si>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</si>
  <si>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</si>
  <si>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</si>
  <si>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</si>
  <si>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</si>
  <si>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</si>
  <si>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</si>
  <si>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</si>
  <si>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</si>
  <si>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</si>
  <si>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</si>
  <si>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</si>
  <si>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</si>
  <si>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</si>
  <si>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</si>
  <si>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</si>
  <si>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</si>
  <si>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</si>
  <si>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</si>
  <si>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</si>
  <si>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</si>
  <si>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</si>
  <si>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</si>
  <si>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</si>
  <si>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</si>
  <si>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</si>
  <si>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</si>
  <si>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</si>
  <si>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</si>
  <si>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</si>
  <si>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</si>
  <si>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</si>
  <si>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</si>
  <si>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</si>
  <si>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</si>
  <si>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</si>
  <si>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</si>
  <si>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</si>
  <si>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</si>
  <si>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</si>
  <si>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</si>
  <si>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</si>
  <si>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</si>
  <si>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</si>
  <si>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</si>
  <si>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</si>
  <si>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</si>
  <si>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</si>
  <si>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</si>
  <si>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</si>
  <si>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</si>
  <si>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</si>
  <si>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</si>
  <si>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</si>
  <si>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</si>
  <si>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</si>
  <si>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</si>
  <si>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</si>
  <si>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</si>
  <si>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</si>
  <si>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</si>
  <si>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</si>
  <si>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</si>
  <si>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</si>
  <si>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</si>
  <si>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</si>
  <si>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</si>
  <si>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</si>
  <si>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</si>
  <si>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</si>
  <si>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</si>
  <si>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</si>
  <si>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</si>
  <si>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</si>
  <si>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</si>
  <si>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</si>
  <si>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</si>
  <si>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</si>
  <si>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</si>
  <si>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</si>
  <si>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</si>
  <si>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</si>
  <si>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</si>
  <si>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</si>
  <si>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</si>
  <si>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</si>
  <si>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</si>
  <si>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</si>
  <si>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</si>
  <si>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</si>
  <si>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</si>
  <si>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</si>
  <si>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</si>
  <si>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</si>
  <si>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</si>
  <si>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</si>
  <si>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</si>
  <si>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</si>
  <si>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</si>
  <si>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</si>
  <si>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</si>
  <si>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</si>
  <si>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</si>
  <si>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</si>
  <si>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</si>
  <si>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</si>
  <si>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</si>
  <si>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</si>
  <si>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</si>
  <si>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</si>
  <si>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</si>
  <si>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</si>
  <si>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</si>
  <si>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</si>
  <si>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</si>
  <si>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</si>
  <si>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</si>
  <si>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</si>
  <si>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</si>
  <si>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</si>
  <si>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</si>
  <si>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</si>
  <si>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</si>
  <si>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</si>
  <si>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</si>
  <si>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</si>
  <si>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</si>
  <si>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</si>
  <si>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</si>
  <si>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</si>
  <si>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</si>
  <si>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</si>
  <si>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</si>
  <si>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</si>
  <si>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</si>
  <si>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</si>
  <si>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</si>
  <si>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</si>
  <si>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</si>
  <si>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</si>
  <si>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</si>
  <si>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</si>
  <si>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</si>
  <si>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</si>
  <si>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</si>
  <si>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</si>
  <si>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</si>
  <si>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</si>
  <si>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</si>
  <si>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</si>
  <si>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</si>
  <si>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</si>
  <si>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</si>
  <si>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</si>
  <si>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</si>
  <si>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</si>
  <si>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</si>
  <si>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</si>
  <si>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</si>
  <si>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</si>
  <si>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</si>
  <si>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</si>
  <si>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</si>
  <si>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</si>
  <si>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</si>
  <si>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</si>
  <si>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</si>
  <si>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</si>
  <si>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</si>
  <si>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</si>
  <si>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</si>
  <si>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</si>
  <si>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</si>
  <si>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</si>
  <si>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</si>
  <si>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</si>
  <si>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</si>
  <si>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</si>
  <si>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</si>
  <si>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</si>
  <si>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</si>
  <si>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</si>
  <si>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</si>
  <si>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</si>
  <si>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</si>
  <si>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</si>
  <si>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</si>
  <si>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</si>
  <si>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</si>
  <si>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</si>
  <si>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</si>
  <si>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</si>
  <si>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</si>
  <si>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</si>
  <si>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</si>
  <si>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</si>
  <si>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</si>
  <si>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</si>
  <si>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</si>
  <si>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</si>
  <si>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</si>
  <si>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</si>
  <si>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</si>
  <si>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</si>
  <si>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</si>
  <si>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</si>
  <si>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</si>
  <si>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</si>
  <si>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</si>
  <si>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</si>
  <si>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</si>
  <si>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</si>
  <si>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</si>
  <si>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</si>
  <si>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</si>
  <si>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</si>
  <si>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</si>
  <si>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</si>
  <si>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</si>
  <si>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</si>
  <si>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</si>
  <si>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</si>
  <si>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</si>
  <si>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</si>
  <si>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</si>
  <si>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</si>
  <si>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</si>
  <si>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</si>
  <si>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</si>
  <si>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</si>
  <si>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</si>
  <si>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</si>
  <si>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</si>
  <si>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</si>
  <si>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</si>
  <si>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</si>
  <si>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</si>
  <si>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</si>
  <si>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</si>
  <si>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</si>
  <si>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</si>
  <si>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</si>
  <si>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</si>
  <si>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</si>
  <si>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</si>
  <si>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</si>
  <si>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</si>
  <si>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</si>
  <si>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</si>
  <si>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</si>
  <si>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</si>
  <si>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</si>
  <si>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</si>
  <si>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</si>
  <si>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</si>
  <si>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</si>
  <si>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</si>
  <si>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</si>
  <si>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</si>
  <si>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</si>
  <si>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</si>
  <si>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</si>
  <si>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</si>
  <si>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</si>
  <si>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</si>
  <si>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</si>
  <si>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</si>
  <si>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</si>
  <si>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</si>
  <si>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</si>
  <si>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</si>
  <si>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</si>
  <si>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</si>
  <si>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</si>
  <si>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</si>
  <si>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</si>
  <si>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</si>
  <si>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</si>
  <si>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</si>
  <si>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</si>
  <si>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</si>
  <si>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</si>
  <si>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</si>
  <si>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</si>
  <si>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</si>
  <si>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</si>
  <si>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</si>
  <si>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</si>
  <si>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</si>
  <si>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</si>
  <si>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</si>
  <si>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</si>
  <si>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</si>
  <si>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</si>
  <si>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</si>
  <si>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</si>
  <si>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</si>
  <si>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</si>
  <si>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</si>
  <si>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</si>
  <si>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</si>
  <si>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</si>
  <si>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</si>
  <si>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</si>
  <si>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</si>
  <si>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</si>
  <si>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</si>
  <si>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</si>
  <si>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</si>
  <si>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</si>
  <si>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</si>
  <si>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</si>
  <si>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</si>
  <si>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</si>
  <si>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</si>
  <si>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</si>
  <si>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</si>
  <si>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</si>
  <si>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</si>
  <si>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</si>
  <si>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</si>
  <si>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</si>
  <si>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</si>
  <si>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</si>
  <si>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</si>
  <si>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</si>
  <si>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</si>
  <si>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</si>
  <si>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</si>
  <si>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</si>
  <si>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</si>
  <si>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</si>
  <si>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</si>
  <si>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</si>
  <si>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</si>
  <si>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</si>
  <si>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</si>
  <si>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</si>
  <si>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</si>
  <si>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</si>
  <si>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</si>
  <si>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</si>
  <si>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</si>
  <si>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</si>
  <si>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</si>
  <si>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</si>
  <si>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</si>
  <si>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</si>
  <si>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</si>
  <si>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</si>
  <si>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</si>
  <si>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</si>
  <si>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</si>
  <si>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</si>
  <si>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</si>
  <si>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</si>
  <si>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</si>
  <si>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</si>
  <si>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</si>
  <si>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</si>
  <si>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</si>
  <si>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</si>
  <si>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</si>
  <si>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</si>
  <si>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</si>
  <si>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</si>
  <si>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</si>
  <si>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</si>
  <si>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</si>
  <si>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</si>
  <si>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</si>
  <si>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</si>
  <si>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</si>
  <si>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</si>
  <si>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</si>
  <si>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</si>
  <si>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</si>
  <si>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</si>
  <si>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</si>
  <si>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</si>
  <si>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</si>
  <si>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</si>
  <si>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</si>
  <si>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</si>
  <si>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</si>
  <si>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</si>
  <si>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</si>
  <si>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</si>
  <si>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</si>
  <si>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</si>
  <si>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</si>
  <si>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</si>
  <si>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</si>
  <si>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</si>
  <si>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</si>
  <si>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</si>
  <si>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</si>
  <si>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</si>
  <si>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</si>
  <si>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</si>
  <si>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</si>
  <si>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</si>
  <si>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</si>
  <si>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</si>
  <si>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</si>
  <si>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</si>
  <si>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</si>
  <si>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</si>
  <si>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</si>
  <si>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</si>
  <si>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</si>
  <si>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</si>
  <si>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</si>
  <si>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</si>
  <si>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</si>
  <si>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</si>
  <si>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</si>
  <si>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</si>
  <si>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</si>
  <si>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</si>
  <si>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</si>
  <si>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</si>
  <si>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</si>
  <si>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</si>
  <si>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</si>
  <si>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</si>
  <si>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</si>
  <si>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</si>
  <si>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</si>
  <si>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</si>
  <si>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</si>
  <si>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</si>
  <si>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</si>
  <si>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</si>
  <si>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</si>
  <si>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</si>
  <si>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</si>
  <si>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</si>
  <si>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</si>
  <si>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</si>
  <si>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</si>
  <si>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</si>
  <si>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</si>
  <si>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</si>
  <si>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</si>
  <si>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</si>
  <si>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</si>
  <si>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</si>
  <si>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</si>
  <si>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</si>
  <si>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</si>
  <si>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</si>
  <si>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</si>
  <si>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</si>
  <si>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</si>
  <si>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</si>
  <si>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</si>
  <si>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</si>
  <si>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</si>
  <si>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</si>
  <si>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</si>
  <si>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</si>
  <si>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</si>
  <si>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</si>
  <si>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</si>
  <si>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</si>
  <si>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</si>
  <si>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</si>
  <si>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</si>
  <si>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</si>
  <si>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</si>
  <si>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</si>
  <si>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</si>
  <si>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</si>
  <si>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</si>
  <si>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</si>
  <si>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</si>
  <si>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</si>
  <si>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</si>
  <si>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</si>
  <si>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</si>
  <si>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</si>
  <si>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</si>
  <si>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</si>
  <si>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</si>
  <si>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</si>
  <si>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</si>
  <si>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</si>
  <si>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</si>
  <si>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</si>
  <si>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</si>
  <si>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</si>
  <si>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</si>
  <si>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</si>
  <si>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</si>
  <si>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</si>
  <si>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</si>
  <si>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</si>
  <si>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</si>
  <si>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</si>
  <si>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</si>
  <si>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</si>
  <si>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</si>
  <si>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</si>
  <si>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</si>
  <si>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</si>
  <si>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</si>
  <si>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</si>
  <si>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</si>
  <si>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</si>
  <si>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</si>
  <si>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</si>
  <si>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</si>
  <si>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</si>
  <si>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</si>
  <si>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</si>
  <si>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</si>
  <si>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</si>
  <si>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</si>
  <si>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</si>
  <si>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</si>
  <si>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</si>
  <si>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</si>
  <si>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</si>
  <si>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</si>
  <si>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</si>
  <si>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</si>
  <si>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</si>
  <si>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</si>
  <si>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</si>
  <si>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</si>
  <si>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</si>
  <si>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</si>
  <si>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</si>
  <si>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</si>
  <si>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</si>
  <si>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</si>
  <si>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</si>
  <si>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</si>
  <si>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</si>
  <si>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</si>
  <si>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</si>
  <si>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</si>
  <si>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</si>
  <si>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</si>
  <si>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</si>
  <si>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</si>
  <si>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</si>
  <si>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</si>
  <si>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</si>
  <si>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</si>
  <si>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</si>
  <si>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</si>
  <si>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</si>
  <si>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</si>
  <si>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</si>
  <si>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</si>
  <si>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</si>
  <si>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</si>
  <si>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</si>
  <si>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</si>
  <si>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</si>
  <si>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</si>
  <si>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</si>
  <si>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</si>
  <si>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</si>
  <si>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</si>
  <si>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</si>
  <si>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</si>
  <si>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</si>
  <si>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</si>
  <si>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</si>
  <si>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</si>
  <si>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</si>
  <si>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</si>
  <si>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</si>
  <si>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</si>
  <si>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</si>
  <si>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</si>
  <si>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</si>
  <si>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</si>
  <si>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</si>
  <si>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</si>
  <si>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</si>
  <si>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</si>
  <si>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</si>
  <si>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</si>
  <si>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</si>
  <si>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</si>
  <si>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</si>
  <si>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</si>
  <si>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</si>
  <si>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</si>
  <si>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</si>
  <si>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</si>
  <si>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</si>
  <si>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</si>
  <si>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</si>
  <si>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</si>
  <si>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</si>
  <si>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</si>
  <si>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</si>
  <si>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</si>
  <si>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</si>
  <si>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</si>
  <si>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</si>
  <si>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</si>
  <si>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</si>
  <si>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</si>
  <si>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</si>
  <si>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</si>
  <si>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</si>
  <si>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</si>
  <si>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</si>
  <si>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</si>
  <si>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</si>
  <si>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</si>
  <si>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</si>
  <si>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</si>
  <si>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</si>
  <si>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</si>
  <si>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</si>
  <si>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</si>
  <si>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</si>
  <si>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</si>
  <si>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</si>
  <si>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</si>
  <si>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</si>
  <si>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</si>
  <si>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</si>
  <si>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</si>
  <si>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</si>
  <si>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</si>
  <si>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</si>
  <si>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</si>
  <si>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</si>
  <si>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</si>
  <si>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</si>
  <si>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</si>
  <si>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</si>
  <si>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</si>
  <si>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</si>
  <si>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</si>
  <si>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</si>
  <si>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</si>
  <si>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</si>
  <si>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</si>
  <si>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</si>
  <si>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</si>
  <si>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</si>
  <si>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</si>
  <si>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</si>
  <si>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</si>
  <si>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</si>
  <si>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</si>
  <si>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</si>
  <si>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</si>
  <si>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</si>
  <si>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</si>
  <si>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</si>
  <si>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</si>
  <si>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</si>
  <si>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</si>
  <si>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</si>
  <si>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</si>
  <si>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</si>
  <si>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</si>
  <si>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</si>
  <si>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</si>
  <si>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</si>
  <si>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</si>
  <si>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</si>
  <si>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</si>
  <si>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</si>
  <si>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</si>
  <si>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</si>
  <si>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</si>
  <si>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</si>
  <si>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</si>
  <si>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</si>
  <si>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</si>
  <si>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</si>
  <si>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</si>
  <si>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</si>
  <si>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</si>
  <si>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</si>
  <si>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</si>
  <si>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</si>
  <si>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</si>
  <si>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</si>
  <si>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</si>
  <si>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</si>
  <si>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</si>
  <si>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</si>
  <si>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</si>
  <si>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</si>
  <si>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</si>
  <si>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</si>
  <si>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</si>
  <si>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</si>
  <si>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</si>
  <si>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</si>
  <si>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</si>
  <si>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</si>
  <si>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</si>
  <si>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</si>
  <si>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</si>
  <si>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</si>
  <si>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</si>
  <si>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</si>
  <si>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</si>
  <si>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</si>
  <si>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</si>
  <si>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</si>
  <si>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</si>
  <si>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</si>
  <si>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</si>
  <si>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</si>
  <si>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</si>
  <si>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</si>
  <si>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</si>
  <si>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</si>
  <si>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</si>
  <si>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</si>
  <si>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</si>
  <si>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</si>
  <si>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</si>
  <si>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</si>
  <si>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</si>
  <si>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</si>
  <si>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</si>
  <si>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</si>
  <si>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</si>
  <si>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</si>
  <si>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</si>
  <si>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</si>
  <si>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</si>
  <si>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</si>
  <si>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</si>
  <si>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</si>
  <si>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</si>
  <si>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</si>
  <si>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</si>
  <si>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</si>
  <si>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</si>
  <si>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</si>
  <si>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</si>
  <si>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</si>
  <si>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</si>
  <si>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</si>
  <si>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</si>
  <si>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</si>
  <si>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</si>
  <si>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</si>
  <si>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</si>
  <si>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</si>
  <si>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</si>
  <si>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</si>
  <si>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</si>
  <si>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</si>
  <si>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</si>
  <si>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</si>
  <si>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</si>
  <si>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</si>
  <si>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</si>
  <si>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</si>
  <si>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</si>
  <si>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</si>
  <si>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</si>
  <si>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</si>
  <si>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</si>
  <si>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</si>
  <si>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</si>
  <si>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</si>
  <si>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</si>
  <si>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</si>
  <si>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</si>
  <si>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</si>
  <si>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</si>
  <si>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</si>
  <si>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</si>
  <si>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</si>
  <si>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</si>
  <si>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</si>
  <si>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</si>
  <si>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</si>
  <si>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</si>
  <si>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</si>
  <si>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</si>
  <si>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</si>
  <si>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</si>
  <si>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</si>
  <si>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</si>
  <si>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</si>
  <si>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</si>
  <si>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</si>
  <si>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</si>
  <si>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</si>
  <si>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</si>
  <si>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</si>
  <si>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</si>
  <si>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</si>
  <si>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</si>
  <si>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</si>
  <si>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</si>
  <si>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</si>
  <si>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</si>
  <si>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</si>
  <si>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</si>
  <si>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</si>
  <si>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</si>
  <si>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</si>
  <si>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</si>
  <si>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</si>
  <si>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</si>
  <si>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</si>
  <si>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</si>
  <si>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</si>
  <si>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</si>
  <si>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</si>
  <si>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</si>
  <si>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</si>
  <si>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</si>
  <si>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</si>
  <si>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</si>
  <si>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</si>
  <si>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</si>
  <si>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</si>
  <si>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</si>
  <si>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</si>
  <si>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</si>
  <si>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</si>
  <si>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</si>
  <si>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</si>
  <si>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</si>
  <si>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</si>
  <si>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</si>
  <si>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</si>
  <si>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</si>
  <si>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</si>
  <si>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</si>
  <si>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</si>
  <si>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</si>
  <si>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</si>
  <si>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</si>
  <si>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</si>
  <si>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</si>
  <si>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</si>
  <si>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</si>
  <si>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</si>
  <si>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</si>
  <si>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</si>
  <si>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</si>
  <si>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</si>
  <si>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</si>
  <si>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</si>
  <si>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</si>
  <si>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</si>
  <si>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</si>
  <si>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</si>
  <si>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</si>
  <si>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</si>
  <si>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</si>
  <si>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</si>
  <si>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</si>
  <si>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</si>
  <si>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</si>
  <si>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</si>
  <si>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</si>
  <si>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</si>
  <si>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</si>
  <si>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</si>
  <si>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</si>
  <si>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</si>
  <si>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</si>
  <si>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</si>
  <si>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</si>
  <si>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</si>
  <si>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</si>
  <si>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</si>
  <si>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</si>
  <si>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</si>
  <si>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</si>
  <si>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</si>
  <si>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</si>
  <si>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</si>
  <si>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</si>
  <si>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</si>
  <si>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</si>
  <si>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</si>
  <si>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</si>
  <si>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</si>
  <si>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</si>
  <si>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</si>
  <si>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</si>
  <si>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</si>
  <si>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</si>
  <si>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</si>
  <si>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</si>
  <si>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</si>
  <si>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</si>
  <si>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</si>
  <si>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</si>
  <si>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</si>
  <si>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</si>
  <si>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</si>
  <si>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</si>
  <si>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</si>
  <si>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</si>
  <si>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</si>
  <si>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</si>
  <si>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</si>
  <si>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</si>
  <si>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</si>
  <si>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</si>
  <si>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</si>
  <si>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</si>
  <si>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</si>
  <si>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</si>
  <si>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</si>
  <si>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</si>
  <si>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</si>
  <si>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</si>
  <si>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</si>
  <si>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</si>
  <si>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</si>
  <si>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</si>
  <si>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</si>
  <si>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</si>
  <si>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</si>
  <si>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</si>
  <si>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</si>
  <si>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</si>
  <si>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</si>
  <si>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</si>
  <si>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</si>
  <si>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</si>
  <si>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</si>
  <si>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</si>
  <si>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</si>
  <si>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</si>
  <si>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</si>
  <si>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</si>
  <si>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</si>
  <si>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</si>
  <si>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</si>
  <si>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</si>
  <si>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</si>
  <si>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</si>
  <si>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</si>
  <si>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</si>
  <si>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</si>
  <si>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</si>
  <si>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</si>
  <si>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</si>
  <si>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</si>
  <si>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</si>
  <si>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</si>
  <si>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</si>
  <si>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</si>
  <si>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</si>
  <si>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</si>
  <si>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</si>
  <si>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</si>
  <si>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</si>
  <si>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</si>
  <si>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</si>
  <si>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</si>
  <si>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</si>
  <si>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</si>
  <si>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</si>
  <si>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</si>
  <si>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</si>
  <si>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</si>
  <si>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</si>
  <si>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</si>
  <si>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</si>
  <si>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</si>
  <si>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</si>
  <si>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</si>
  <si>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</si>
  <si>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</si>
  <si>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</si>
  <si>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</si>
  <si>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</si>
  <si>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</si>
  <si>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</si>
  <si>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</si>
  <si>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</si>
  <si>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</si>
  <si>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</si>
  <si>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</si>
  <si>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</si>
  <si>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</si>
  <si>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</si>
  <si>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</si>
  <si>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</si>
  <si>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</si>
  <si>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</si>
  <si>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</si>
  <si>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</si>
  <si>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</si>
  <si>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</si>
  <si>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</si>
  <si>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</si>
  <si>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</si>
  <si>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</si>
  <si>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</si>
  <si>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</si>
  <si>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</si>
  <si>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</si>
  <si>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</si>
  <si>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</si>
  <si>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</si>
  <si>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</si>
  <si>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</si>
  <si>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</si>
  <si>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</si>
  <si>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</si>
  <si>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</si>
  <si>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</si>
  <si>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</si>
  <si>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</si>
  <si>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</si>
  <si>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</si>
  <si>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</si>
  <si>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</si>
  <si>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</si>
  <si>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</si>
  <si>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</si>
  <si>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</si>
  <si>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</si>
  <si>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</si>
  <si>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</si>
  <si>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</si>
  <si>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</si>
  <si>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</si>
  <si>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</si>
  <si>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</si>
  <si>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</si>
  <si>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</si>
  <si>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</si>
  <si>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</si>
  <si>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</si>
  <si>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</si>
  <si>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</si>
  <si>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</si>
  <si>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</si>
  <si>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</si>
  <si>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</si>
  <si>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</si>
  <si>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</si>
  <si>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</si>
  <si>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</si>
  <si>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</si>
  <si>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</si>
  <si>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</si>
  <si>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</si>
  <si>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</si>
  <si>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</si>
  <si>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</si>
  <si>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</si>
  <si>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</si>
  <si>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</si>
  <si>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</si>
  <si>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</si>
  <si>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</si>
  <si>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</si>
  <si>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</si>
  <si>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</si>
  <si>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</si>
  <si>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</si>
  <si>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</si>
  <si>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</si>
  <si>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</si>
  <si>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</si>
  <si>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</si>
  <si>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</si>
  <si>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</si>
  <si>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</si>
  <si>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</si>
  <si>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</si>
  <si>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</si>
  <si>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</si>
  <si>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</si>
  <si>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</si>
  <si>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</si>
  <si>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</si>
  <si>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</si>
  <si>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</si>
  <si>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</si>
  <si>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</si>
  <si>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</si>
  <si>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</si>
  <si>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</si>
  <si>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</si>
  <si>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</si>
  <si>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</si>
  <si>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</si>
  <si>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</si>
  <si>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</si>
  <si>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</si>
  <si>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</si>
  <si>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</si>
  <si>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</si>
  <si>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</si>
  <si>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</si>
  <si>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</si>
  <si>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</si>
  <si>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</si>
  <si>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</si>
  <si>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</si>
  <si>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</si>
  <si>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</si>
  <si>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</si>
  <si>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</si>
  <si>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</si>
  <si>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</si>
  <si>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</si>
  <si>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</si>
  <si>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</si>
  <si>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</si>
  <si>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</si>
  <si>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</si>
  <si>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</si>
  <si>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</si>
  <si>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</si>
  <si>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</si>
  <si>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</si>
  <si>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</si>
  <si>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</si>
  <si>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</si>
  <si>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</si>
  <si>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</si>
  <si>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</si>
  <si>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</si>
  <si>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</si>
  <si>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</si>
  <si>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</si>
  <si>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</si>
  <si>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</si>
  <si>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</si>
  <si>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</si>
  <si>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</si>
  <si>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</si>
  <si>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</si>
  <si>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</si>
  <si>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</si>
  <si>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</si>
  <si>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</si>
  <si>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</si>
  <si>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</si>
  <si>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</si>
  <si>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</si>
  <si>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</si>
  <si>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</si>
  <si>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</si>
  <si>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</si>
  <si>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</si>
  <si>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</si>
  <si>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</si>
  <si>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</si>
  <si>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</si>
  <si>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</si>
  <si>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</si>
  <si>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</si>
  <si>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</si>
  <si>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</si>
  <si>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</si>
  <si>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</si>
  <si>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</si>
  <si>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</si>
  <si>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</si>
  <si>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</si>
  <si>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</si>
  <si>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</si>
  <si>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</si>
  <si>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</si>
  <si>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</si>
  <si>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</si>
  <si>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</si>
  <si>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</si>
  <si>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</si>
  <si>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</si>
  <si>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</si>
  <si>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</si>
  <si>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</si>
  <si>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</si>
  <si>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</si>
  <si>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</si>
  <si>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</si>
  <si>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</si>
  <si>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</si>
  <si>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</si>
  <si>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</si>
  <si>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</si>
  <si>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</si>
  <si>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</si>
  <si>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</si>
  <si>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</si>
  <si>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</si>
  <si>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</si>
  <si>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</si>
  <si>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</si>
  <si>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</si>
  <si>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</si>
  <si>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</si>
  <si>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</si>
  <si>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</si>
  <si>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</si>
  <si>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</si>
  <si>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</si>
  <si>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</si>
  <si>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</si>
  <si>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</si>
  <si>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</si>
  <si>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</si>
  <si>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</si>
  <si>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</si>
  <si>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</si>
  <si>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</si>
  <si>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</si>
  <si>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</si>
  <si>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</si>
  <si>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</si>
  <si>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</si>
  <si>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</si>
  <si>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</si>
  <si>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</si>
  <si>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</si>
  <si>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</si>
  <si>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</si>
  <si>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</si>
  <si>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</si>
  <si>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</si>
  <si>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</si>
  <si>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</si>
  <si>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</si>
  <si>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</si>
  <si>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</si>
  <si>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</si>
  <si>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</si>
  <si>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</si>
  <si>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</si>
  <si>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</si>
  <si>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</si>
  <si>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</si>
  <si>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</si>
  <si>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</si>
  <si>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</si>
  <si>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</si>
  <si>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</si>
  <si>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</si>
  <si>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</si>
  <si>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</si>
  <si>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</si>
  <si>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</si>
  <si>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</si>
  <si>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</si>
  <si>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</si>
  <si>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</si>
  <si>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</si>
  <si>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</si>
  <si>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</si>
  <si>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</si>
  <si>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</si>
  <si>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</si>
  <si>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</si>
  <si>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</si>
  <si>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</si>
  <si>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</si>
  <si>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</si>
  <si>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</si>
  <si>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</si>
  <si>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</si>
  <si>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</si>
  <si>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</si>
  <si>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</si>
  <si>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</si>
  <si>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</si>
  <si>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</si>
  <si>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</si>
  <si>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</si>
  <si>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</si>
  <si>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</si>
  <si>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</si>
  <si>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</si>
  <si>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</si>
  <si>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</si>
  <si>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</si>
  <si>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</si>
  <si>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</si>
  <si>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</si>
  <si>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</si>
  <si>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</si>
  <si>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</si>
  <si>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</si>
  <si>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</si>
  <si>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</si>
  <si>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</si>
  <si>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</si>
  <si>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</si>
  <si>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</si>
  <si>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</si>
  <si>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</si>
  <si>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</si>
  <si>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</si>
  <si>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</si>
  <si>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</si>
  <si>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</si>
  <si>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</si>
  <si>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</si>
  <si>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</si>
  <si>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</si>
  <si>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</si>
  <si>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</si>
  <si>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</si>
  <si>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</si>
  <si>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</si>
  <si>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</si>
  <si>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</si>
  <si>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</si>
  <si>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</si>
  <si>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</si>
  <si>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</si>
  <si>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</si>
  <si>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</si>
  <si>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</si>
  <si>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</si>
  <si>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</si>
  <si>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</si>
  <si>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</si>
  <si>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</si>
  <si>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</si>
  <si>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</si>
  <si>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</si>
  <si>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</si>
  <si>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</si>
  <si>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</si>
  <si>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</si>
  <si>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</si>
  <si>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</si>
  <si>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</si>
  <si>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</si>
  <si>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</si>
  <si>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</si>
  <si>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</si>
  <si>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</si>
  <si>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</si>
  <si>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</si>
  <si>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</si>
  <si>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</si>
  <si>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</si>
  <si>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</si>
  <si>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</si>
  <si>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</si>
  <si>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</si>
  <si>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</si>
  <si>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</si>
  <si>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</si>
  <si>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</si>
  <si>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</si>
  <si>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</si>
  <si>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</si>
  <si>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</si>
  <si>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</si>
  <si>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</si>
  <si>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</si>
  <si>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</si>
  <si>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</si>
  <si>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</si>
  <si>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</si>
  <si>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</si>
  <si>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</si>
  <si>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</si>
  <si>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</si>
  <si>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</si>
  <si>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</si>
  <si>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</si>
  <si>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</si>
  <si>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</si>
  <si>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</si>
  <si>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</si>
  <si>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</si>
  <si>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</si>
  <si>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</si>
  <si>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</si>
  <si>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</si>
  <si>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</si>
  <si>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</si>
  <si>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</si>
  <si>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</si>
  <si>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</si>
  <si>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</si>
  <si>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</si>
  <si>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</si>
  <si>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</si>
  <si>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</si>
  <si>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</si>
  <si>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</si>
  <si>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</si>
  <si>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</si>
  <si>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</si>
  <si>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</si>
  <si>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</si>
  <si>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</si>
  <si>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</si>
  <si>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</si>
  <si>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</si>
  <si>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</si>
  <si>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</si>
  <si>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</si>
  <si>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</si>
  <si>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</si>
  <si>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</si>
  <si>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</si>
  <si>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</si>
  <si>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</si>
  <si>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</si>
  <si>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</si>
  <si>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</si>
  <si>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</si>
  <si>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</si>
  <si>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</si>
  <si>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</si>
  <si>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</si>
  <si>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</si>
  <si>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</si>
  <si>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</si>
  <si>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</si>
  <si>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</si>
  <si>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</si>
  <si>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</si>
  <si>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</si>
  <si>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</si>
  <si>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</si>
  <si>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</si>
  <si>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</si>
  <si>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</si>
  <si>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</si>
  <si>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</si>
  <si>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</si>
  <si>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</si>
  <si>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</si>
  <si>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</si>
  <si>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</si>
  <si>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</si>
  <si>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</si>
  <si>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</si>
  <si>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</si>
  <si>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</si>
  <si>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</si>
  <si>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</si>
  <si>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</si>
  <si>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</si>
  <si>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</si>
  <si>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</si>
  <si>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</si>
  <si>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</si>
  <si>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</si>
  <si>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</si>
  <si>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</si>
  <si>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</si>
  <si>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</si>
  <si>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</si>
  <si>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</si>
  <si>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</si>
  <si>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</si>
  <si>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</si>
  <si>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</si>
  <si>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</si>
  <si>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</si>
  <si>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</si>
  <si>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</si>
  <si>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</si>
  <si>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</si>
  <si>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</si>
  <si>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</si>
  <si>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</si>
  <si>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</si>
  <si>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</si>
  <si>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</si>
  <si>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</si>
  <si>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</si>
  <si>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</si>
  <si>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</si>
  <si>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</si>
  <si>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</si>
  <si>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</si>
  <si>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</si>
  <si>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</si>
  <si>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</si>
  <si>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</si>
  <si>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</si>
  <si>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</si>
  <si>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</si>
  <si>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</si>
  <si>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</si>
  <si>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</si>
  <si>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</si>
  <si>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</si>
  <si>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</si>
  <si>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</si>
  <si>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</si>
  <si>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</si>
  <si>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</si>
  <si>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</si>
  <si>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</si>
  <si>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</si>
  <si>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</si>
  <si>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</si>
  <si>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</si>
  <si>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</si>
  <si>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</si>
  <si>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</si>
  <si>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</si>
  <si>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</si>
  <si>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</si>
  <si>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</si>
  <si>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</si>
  <si>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</si>
  <si>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</si>
  <si>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</si>
  <si>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</si>
  <si>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</si>
  <si>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</si>
  <si>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</si>
  <si>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</si>
  <si>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</si>
  <si>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</si>
  <si>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</si>
  <si>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</si>
  <si>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</si>
  <si>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</si>
  <si>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</si>
  <si>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</si>
  <si>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</si>
  <si>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</si>
  <si>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</si>
  <si>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</si>
  <si>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</si>
  <si>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</si>
  <si>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</si>
  <si>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</si>
  <si>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</si>
  <si>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</si>
  <si>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</si>
  <si>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</si>
  <si>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</si>
  <si>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</si>
  <si>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</si>
  <si>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</si>
  <si>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</si>
  <si>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</si>
  <si>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</si>
  <si>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</si>
  <si>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</si>
  <si>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</si>
  <si>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</si>
  <si>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</si>
  <si>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</si>
  <si>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</si>
  <si>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</si>
  <si>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</si>
  <si>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</si>
  <si>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</si>
  <si>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</si>
  <si>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</si>
  <si>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</si>
  <si>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</si>
  <si>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</si>
  <si>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</si>
  <si>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</si>
  <si>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</si>
  <si>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</si>
  <si>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</si>
  <si>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</si>
  <si>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</si>
  <si>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</si>
  <si>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</si>
  <si>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</si>
  <si>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</si>
  <si>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</si>
  <si>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</si>
  <si>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</si>
  <si>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</si>
  <si>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</si>
  <si>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</si>
  <si>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</si>
  <si>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</si>
  <si>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</si>
  <si>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</si>
  <si>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</si>
  <si>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</si>
  <si>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</si>
  <si>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</si>
  <si>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</si>
  <si>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</si>
  <si>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</si>
  <si>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</si>
  <si>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</si>
  <si>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</si>
  <si>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</si>
  <si>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</si>
  <si>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</si>
  <si>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</si>
  <si>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</si>
  <si>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</si>
  <si>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</si>
  <si>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</si>
  <si>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</si>
  <si>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</si>
  <si>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</si>
  <si>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</si>
  <si>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</si>
  <si>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</si>
  <si>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</si>
  <si>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</si>
  <si>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</si>
  <si>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</si>
  <si>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</si>
  <si>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</si>
  <si>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</si>
  <si>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</si>
  <si>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</si>
  <si>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</si>
  <si>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</si>
  <si>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</si>
  <si>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</si>
  <si>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</si>
  <si>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</si>
  <si>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</si>
  <si>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</si>
  <si>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</si>
  <si>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</si>
  <si>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</si>
  <si>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</si>
  <si>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</si>
  <si>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</si>
  <si>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</si>
  <si>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</si>
  <si>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</si>
  <si>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</si>
  <si>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</si>
  <si>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</si>
  <si>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</si>
  <si>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</si>
  <si>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</si>
  <si>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</si>
  <si>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</si>
  <si>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</si>
  <si>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</si>
  <si>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</si>
  <si>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</si>
  <si>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</si>
  <si>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</si>
  <si>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</si>
  <si>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</si>
  <si>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</si>
  <si>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</si>
  <si>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</si>
  <si>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</si>
  <si>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</si>
  <si>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</si>
  <si>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</si>
  <si>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</si>
  <si>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</si>
  <si>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</si>
  <si>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</si>
  <si>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</si>
  <si>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</si>
  <si>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</si>
  <si>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</si>
  <si>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</si>
  <si>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</si>
  <si>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</si>
  <si>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</si>
  <si>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</si>
  <si>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</si>
  <si>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</si>
  <si>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</si>
  <si>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</si>
  <si>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</si>
  <si>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</si>
  <si>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</si>
  <si>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</si>
  <si>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</si>
  <si>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</si>
  <si>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</si>
  <si>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</si>
  <si>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</si>
  <si>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</si>
  <si>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</si>
  <si>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</si>
  <si>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</si>
  <si>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</si>
  <si>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</si>
  <si>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</si>
  <si>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</si>
  <si>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</si>
  <si>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</si>
  <si>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</si>
  <si>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</si>
  <si>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</si>
  <si>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</si>
  <si>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</si>
  <si>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</si>
  <si>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</si>
  <si>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</si>
  <si>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</si>
  <si>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</si>
  <si>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</si>
  <si>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</si>
  <si>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</si>
  <si>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</si>
  <si>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</si>
  <si>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</si>
  <si>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</si>
  <si>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</si>
  <si>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</si>
  <si>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</si>
  <si>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</si>
  <si>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</si>
  <si>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</si>
  <si>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</si>
  <si>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</si>
  <si>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</si>
  <si>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</si>
  <si>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</si>
  <si>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</si>
  <si>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</si>
  <si>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</si>
  <si>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</si>
  <si>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</si>
  <si>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</si>
  <si>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</si>
  <si>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</si>
  <si>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</si>
  <si>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</si>
  <si>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</si>
  <si>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</si>
  <si>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</si>
  <si>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</si>
  <si>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</si>
  <si>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</si>
  <si>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</si>
  <si>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</si>
  <si>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</si>
  <si>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</si>
  <si>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</si>
  <si>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</si>
  <si>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</si>
  <si>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</si>
  <si>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</si>
  <si>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</si>
  <si>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</si>
  <si>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</si>
  <si>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</si>
  <si>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</si>
  <si>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</si>
  <si>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</si>
  <si>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</si>
  <si>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</si>
  <si>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</si>
  <si>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</si>
  <si>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</si>
  <si>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</si>
  <si>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</si>
  <si>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</si>
  <si>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</si>
  <si>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</si>
  <si>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</si>
  <si>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</si>
  <si>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</si>
  <si>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</si>
  <si>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</si>
  <si>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</si>
  <si>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</si>
  <si>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</si>
  <si>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</si>
  <si>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</si>
  <si>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</si>
  <si>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</si>
  <si>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</si>
  <si>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</si>
  <si>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</si>
  <si>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</si>
  <si>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</si>
  <si>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</si>
  <si>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</si>
  <si>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</si>
  <si>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</si>
  <si>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</si>
  <si>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</si>
  <si>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</si>
  <si>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</si>
  <si>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</si>
  <si>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</si>
  <si>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</si>
  <si>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</si>
  <si>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</si>
  <si>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</si>
  <si>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</si>
  <si>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</si>
  <si>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</si>
  <si>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</si>
  <si>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</si>
  <si>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</si>
  <si>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</si>
  <si>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</si>
  <si>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</si>
  <si>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</si>
  <si>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</si>
  <si>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</si>
  <si>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</si>
  <si>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</si>
  <si>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</si>
  <si>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</si>
  <si>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</si>
  <si>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</si>
  <si>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</si>
  <si>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</si>
  <si>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</si>
  <si>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</si>
  <si>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</si>
  <si>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</si>
  <si>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</si>
  <si>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</si>
  <si>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</si>
  <si>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</si>
  <si>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</si>
  <si>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</si>
  <si>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</si>
  <si>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</si>
  <si>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</si>
  <si>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</si>
  <si>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</si>
  <si>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</si>
  <si>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</si>
  <si>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</si>
  <si>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</si>
  <si>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</si>
  <si>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</si>
  <si>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</si>
  <si>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</si>
  <si>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</si>
  <si>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</si>
  <si>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</si>
  <si>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</si>
  <si>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</si>
  <si>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</si>
  <si>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</si>
  <si>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</si>
  <si>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</si>
  <si>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</si>
  <si>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</si>
  <si>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</si>
  <si>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</si>
  <si>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</si>
  <si>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</si>
  <si>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</si>
  <si>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</si>
  <si>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</si>
  <si>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</si>
  <si>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</si>
  <si>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</si>
  <si>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</si>
  <si>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</si>
  <si>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</si>
  <si>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</si>
  <si>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</si>
  <si>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</si>
  <si>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</si>
  <si>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</si>
  <si>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</si>
  <si>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</si>
  <si>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</si>
  <si>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</si>
  <si>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</si>
  <si>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</si>
  <si>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</si>
  <si>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</si>
  <si>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</si>
  <si>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</si>
  <si>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</si>
  <si>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</si>
  <si>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</si>
  <si>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</si>
  <si>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</si>
  <si>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</si>
  <si>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</si>
  <si>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</si>
  <si>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</si>
  <si>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</si>
  <si>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</si>
  <si>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</si>
  <si>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</si>
  <si>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</si>
  <si>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</si>
  <si>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</si>
  <si>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</si>
  <si>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</si>
  <si>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</si>
  <si>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</si>
  <si>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</si>
  <si>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</si>
  <si>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</si>
  <si>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</si>
  <si>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</si>
  <si>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</si>
  <si>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</si>
  <si>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</si>
  <si>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</si>
  <si>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</si>
  <si>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</si>
  <si>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</si>
  <si>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</si>
  <si>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</si>
  <si>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</si>
  <si>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</si>
  <si>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</si>
  <si>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</si>
  <si>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</si>
  <si>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</si>
  <si>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</si>
  <si>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</si>
  <si>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</si>
  <si>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</si>
  <si>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</si>
  <si>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</si>
  <si>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</si>
  <si>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</si>
  <si>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</si>
  <si>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</si>
  <si>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</si>
  <si>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</si>
  <si>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</si>
  <si>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</si>
  <si>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</si>
  <si>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</si>
  <si>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</si>
  <si>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</si>
  <si>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</si>
  <si>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</si>
  <si>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</si>
  <si>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</si>
  <si>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</si>
  <si>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</si>
  <si>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</si>
  <si>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</si>
  <si>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</si>
  <si>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</si>
  <si>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</si>
  <si>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</si>
  <si>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</si>
  <si>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</si>
  <si>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</si>
  <si>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</si>
  <si>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</si>
  <si>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</si>
  <si>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</si>
  <si>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</si>
  <si>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</si>
  <si>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</si>
  <si>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</si>
  <si>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</si>
  <si>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</si>
  <si>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</si>
  <si>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</si>
  <si>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</si>
  <si>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</si>
  <si>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</si>
  <si>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</si>
  <si>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</si>
  <si>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</si>
  <si>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</si>
  <si>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</si>
  <si>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</si>
  <si>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</si>
  <si>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</si>
  <si>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</si>
  <si>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</si>
  <si>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</si>
  <si>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</si>
  <si>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</si>
  <si>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</si>
  <si>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</si>
  <si>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</si>
  <si>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</si>
  <si>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</si>
  <si>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</si>
  <si>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</si>
  <si>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</si>
  <si>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</si>
  <si>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</si>
  <si>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</si>
  <si>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</si>
  <si>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</si>
  <si>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</si>
  <si>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</si>
  <si>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</si>
  <si>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</si>
  <si>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</si>
  <si>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</si>
  <si>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</si>
  <si>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</si>
  <si>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</si>
  <si>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</si>
  <si>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</si>
  <si>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</si>
  <si>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</si>
  <si>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</si>
  <si>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</si>
  <si>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</si>
  <si>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</si>
  <si>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</si>
  <si>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</si>
  <si>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</si>
  <si>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</si>
  <si>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</si>
  <si>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</si>
  <si>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</si>
  <si>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</si>
  <si>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</si>
  <si>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</si>
  <si>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</si>
  <si>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</si>
  <si>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</si>
  <si>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</si>
  <si>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</si>
  <si>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</si>
  <si>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</si>
  <si>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</si>
  <si>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</si>
  <si>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</si>
  <si>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</si>
  <si>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</si>
  <si>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</si>
  <si>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</si>
  <si>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</si>
  <si>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</si>
  <si>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</si>
  <si>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</si>
  <si>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</si>
  <si>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</si>
  <si>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</si>
  <si>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</si>
  <si>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</si>
  <si>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</si>
  <si>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</si>
  <si>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</si>
  <si>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</si>
  <si>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</si>
  <si>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</si>
  <si>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</si>
  <si>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</si>
  <si>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</si>
  <si>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</si>
  <si>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</si>
  <si>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</si>
  <si>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</si>
  <si>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</si>
  <si>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</si>
  <si>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</si>
  <si>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</si>
  <si>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</si>
  <si>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</si>
  <si>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</si>
  <si>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</si>
  <si>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</si>
  <si>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</si>
  <si>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</si>
  <si>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</si>
  <si>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</si>
  <si>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</si>
  <si>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</si>
  <si>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</si>
  <si>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</si>
  <si>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</si>
  <si>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</si>
  <si>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</si>
  <si>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</si>
  <si>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</si>
  <si>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</si>
  <si>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</si>
  <si>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</si>
  <si>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</si>
  <si>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</si>
  <si>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</si>
  <si>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</si>
  <si>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</si>
  <si>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</si>
  <si>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</si>
  <si>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</si>
  <si>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</si>
  <si>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</si>
  <si>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</si>
  <si>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</si>
  <si>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</si>
  <si>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</si>
  <si>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</si>
  <si>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</si>
  <si>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</si>
  <si>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</si>
  <si>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</si>
  <si>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</si>
  <si>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</si>
  <si>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</si>
  <si>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</si>
  <si>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</si>
  <si>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</si>
  <si>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</si>
  <si>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</si>
  <si>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</si>
  <si>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</si>
  <si>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</si>
  <si>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</si>
  <si>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</si>
  <si>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</si>
  <si>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</si>
  <si>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</si>
  <si>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</si>
  <si>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</si>
  <si>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</si>
  <si>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</si>
  <si>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</si>
  <si>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</si>
  <si>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</si>
  <si>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</si>
  <si>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</si>
  <si>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</si>
  <si>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</si>
  <si>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</si>
  <si>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</si>
  <si>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</si>
  <si>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</si>
  <si>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</si>
  <si>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</si>
  <si>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</si>
  <si>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</si>
  <si>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</si>
  <si>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</si>
  <si>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</si>
  <si>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</si>
  <si>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</si>
  <si>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</si>
  <si>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</si>
  <si>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</si>
  <si>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</si>
  <si>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</si>
  <si>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</si>
  <si>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</si>
  <si>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</si>
  <si>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</si>
  <si>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</si>
  <si>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</si>
  <si>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</si>
  <si>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</si>
  <si>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</si>
  <si>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</si>
  <si>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</si>
  <si>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</si>
  <si>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</si>
  <si>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</si>
  <si>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</si>
  <si>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</si>
  <si>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</si>
  <si>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</si>
  <si>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</si>
  <si>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</si>
  <si>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</si>
  <si>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</si>
  <si>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</si>
  <si>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</si>
  <si>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</si>
  <si>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</si>
  <si>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</si>
  <si>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</si>
  <si>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</si>
  <si>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</si>
  <si>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</si>
  <si>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</si>
  <si>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</si>
  <si>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</si>
  <si>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</si>
  <si>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</si>
  <si>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</si>
  <si>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</si>
  <si>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</si>
  <si>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</si>
  <si>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</si>
  <si>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</si>
  <si>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</si>
  <si>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</si>
  <si>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</si>
  <si>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</si>
  <si>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</si>
  <si>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</si>
  <si>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</si>
  <si>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</si>
  <si>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</si>
  <si>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</si>
  <si>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</si>
  <si>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</si>
  <si>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</si>
  <si>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</si>
  <si>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</si>
  <si>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</si>
  <si>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</si>
  <si>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</si>
  <si>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</si>
  <si>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</si>
  <si>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</si>
  <si>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</si>
  <si>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</si>
  <si>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</si>
  <si>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</si>
  <si>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</si>
  <si>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</si>
  <si>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</si>
  <si>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</si>
  <si>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</si>
  <si>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</si>
  <si>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</si>
  <si>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</si>
  <si>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</si>
  <si>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</si>
  <si>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</si>
  <si>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</si>
  <si>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</si>
  <si>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</si>
  <si>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</si>
  <si>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</si>
  <si>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</si>
  <si>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</si>
  <si>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</si>
  <si>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</si>
  <si>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</si>
  <si>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</si>
  <si>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</si>
  <si>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</si>
  <si>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</si>
  <si>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</si>
  <si>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</si>
  <si>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</si>
  <si>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</si>
  <si>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</si>
  <si>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</si>
  <si>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</si>
  <si>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</si>
  <si>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</si>
  <si>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</si>
  <si>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</si>
  <si>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</si>
  <si>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</si>
  <si>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</si>
  <si>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</si>
  <si>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</si>
  <si>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</si>
  <si>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</si>
  <si>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</si>
  <si>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</si>
  <si>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</si>
  <si>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</si>
  <si>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</si>
  <si>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</si>
  <si>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</si>
  <si>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</si>
  <si>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</si>
  <si>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</si>
  <si>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</si>
  <si>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</si>
  <si>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</si>
  <si>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</si>
  <si>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</si>
  <si>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</si>
  <si>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</si>
  <si>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</si>
  <si>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</si>
  <si>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</si>
  <si>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</si>
  <si>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</si>
  <si>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</si>
  <si>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</si>
  <si>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</si>
  <si>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</si>
  <si>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</si>
  <si>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</si>
  <si>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</si>
  <si>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</si>
  <si>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</si>
  <si>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</si>
  <si>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</si>
  <si>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</si>
  <si>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</si>
  <si>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</si>
  <si>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</si>
  <si>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</si>
  <si>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</si>
  <si>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</si>
  <si>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</si>
  <si>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</si>
  <si>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</si>
  <si>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</si>
  <si>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</si>
  <si>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</si>
  <si>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</si>
  <si>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</si>
  <si>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</si>
  <si>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</si>
  <si>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</si>
  <si>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</si>
  <si>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</si>
  <si>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</si>
  <si>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</si>
  <si>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</si>
  <si>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</si>
  <si>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</si>
  <si>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</si>
  <si>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</si>
  <si>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</si>
  <si>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</si>
  <si>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</si>
  <si>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</si>
  <si>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</si>
  <si>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</si>
  <si>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</si>
  <si>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</si>
  <si>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</si>
  <si>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</si>
  <si>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</si>
  <si>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</si>
  <si>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</si>
  <si>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</si>
  <si>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</si>
  <si>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</si>
  <si>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</si>
  <si>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</si>
  <si>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</si>
  <si>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</si>
  <si>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</si>
  <si>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</si>
  <si>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</si>
  <si>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</si>
  <si>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</si>
  <si>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</si>
  <si>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</si>
  <si>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</si>
  <si>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</si>
  <si>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</si>
  <si>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</si>
  <si>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</si>
  <si>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</si>
  <si>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</si>
  <si>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</si>
  <si>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</si>
  <si>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</si>
  <si>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</si>
  <si>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</si>
  <si>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</si>
  <si>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</si>
  <si>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</si>
  <si>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</si>
  <si>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</si>
  <si>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</si>
  <si>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</si>
  <si>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</si>
  <si>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</si>
  <si>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</si>
  <si>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</si>
  <si>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</si>
  <si>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</si>
  <si>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</si>
  <si>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</si>
  <si>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</si>
  <si>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</si>
  <si>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</si>
  <si>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</si>
  <si>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</si>
  <si>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</si>
  <si>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</si>
  <si>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</si>
  <si>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</si>
  <si>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</si>
  <si>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</si>
  <si>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</si>
  <si>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</si>
  <si>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</si>
  <si>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</si>
  <si>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</si>
  <si>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</si>
  <si>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</si>
  <si>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</si>
  <si>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</si>
  <si>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</si>
  <si>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</si>
  <si>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</si>
  <si>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</si>
  <si>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</si>
  <si>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</si>
  <si>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</si>
  <si>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</si>
  <si>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</si>
  <si>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</si>
  <si>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</si>
  <si>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</si>
  <si>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</si>
  <si>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</si>
  <si>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</si>
  <si>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</si>
  <si>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</si>
  <si>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</si>
  <si>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</si>
  <si>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</si>
  <si>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</si>
  <si>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</si>
  <si>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</si>
  <si>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</si>
  <si>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</si>
  <si>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</si>
  <si>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</si>
  <si>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</si>
  <si>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</si>
  <si>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</si>
  <si>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</si>
  <si>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</si>
  <si>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</si>
  <si>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</si>
  <si>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</si>
  <si>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</si>
  <si>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</si>
  <si>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</si>
  <si>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</si>
  <si>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</si>
  <si>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</si>
  <si>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</si>
  <si>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</si>
  <si>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</si>
  <si>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</si>
  <si>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</si>
  <si>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</si>
  <si>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</si>
  <si>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</si>
  <si>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</si>
  <si>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</si>
  <si>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</si>
  <si>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</si>
  <si>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</si>
  <si>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</si>
  <si>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</si>
  <si>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</si>
  <si>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</si>
  <si>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</si>
  <si>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</si>
  <si>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</si>
  <si>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</si>
  <si>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</si>
  <si>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</si>
  <si>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</si>
  <si>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</si>
  <si>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</si>
  <si>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</si>
  <si>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</si>
  <si>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</si>
  <si>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</si>
  <si>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</si>
  <si>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</si>
  <si>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</si>
  <si>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</si>
  <si>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</si>
  <si>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</si>
  <si>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</si>
  <si>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</si>
  <si>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</si>
  <si>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</si>
  <si>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</si>
  <si>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</si>
  <si>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</si>
  <si>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</si>
  <si>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</si>
  <si>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</si>
  <si>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</si>
  <si>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</si>
  <si>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</si>
  <si>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</si>
  <si>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</si>
  <si>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</si>
  <si>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</si>
  <si>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</si>
  <si>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</si>
  <si>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</si>
  <si>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</si>
  <si>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</si>
  <si>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</si>
  <si>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</si>
  <si>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</si>
  <si>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</si>
  <si>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</si>
  <si>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</si>
  <si>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</si>
  <si>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</si>
  <si>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</si>
  <si>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</si>
  <si>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</si>
  <si>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</si>
  <si>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</si>
  <si>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</si>
  <si>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</si>
  <si>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</si>
  <si>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</si>
  <si>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</si>
  <si>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</si>
  <si>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</si>
  <si>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</si>
  <si>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</si>
  <si>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</si>
  <si>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</si>
  <si>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</si>
  <si>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</si>
  <si>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</si>
  <si>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</si>
  <si>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</si>
  <si>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</si>
  <si>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</si>
  <si>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</si>
  <si>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</si>
  <si>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</si>
  <si>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</si>
  <si>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</si>
  <si>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</si>
  <si>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</si>
  <si>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</si>
  <si>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</si>
  <si>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</si>
  <si>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</si>
  <si>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</si>
  <si>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</si>
  <si>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</si>
  <si>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</si>
  <si>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</si>
  <si>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</si>
  <si>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</si>
  <si>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</si>
  <si>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</si>
  <si>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</si>
  <si>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</si>
  <si>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</si>
  <si>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</si>
  <si>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</si>
  <si>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</si>
  <si>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</si>
  <si>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</si>
  <si>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</si>
  <si>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</si>
  <si>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</si>
  <si>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</si>
  <si>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</si>
  <si>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</si>
  <si>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</si>
  <si>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</si>
  <si>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</si>
  <si>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</si>
  <si>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</si>
  <si>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</si>
  <si>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</si>
  <si>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</si>
  <si>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</si>
  <si>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</si>
  <si>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</si>
  <si>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</si>
  <si>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</si>
  <si>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</si>
  <si>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</si>
  <si>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</si>
  <si>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</si>
  <si>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</si>
  <si>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</si>
  <si>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</si>
  <si>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</si>
  <si>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</si>
  <si>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</si>
  <si>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</si>
  <si>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</si>
  <si>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</si>
  <si>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</si>
  <si>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</si>
  <si>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</si>
  <si>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</si>
  <si>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</si>
  <si>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</si>
  <si>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</si>
  <si>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</si>
  <si>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</si>
  <si>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</si>
  <si>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</si>
  <si>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</si>
  <si>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</si>
  <si>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</si>
  <si>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</si>
  <si>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</si>
  <si>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</si>
  <si>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</si>
  <si>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</si>
  <si>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</si>
  <si>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</si>
  <si>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</si>
  <si>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</si>
  <si>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</si>
  <si>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</si>
  <si>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</si>
  <si>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</si>
  <si>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</si>
  <si>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</si>
  <si>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</si>
  <si>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</si>
  <si>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</si>
  <si>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</si>
  <si>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</si>
  <si>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</si>
  <si>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</si>
  <si>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</si>
  <si>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</si>
  <si>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</si>
  <si>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</si>
  <si>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</si>
  <si>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</si>
  <si>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</si>
  <si>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</si>
  <si>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</si>
  <si>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</si>
  <si>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</si>
  <si>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</si>
  <si>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</si>
  <si>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</si>
  <si>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</si>
  <si>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</si>
  <si>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</si>
  <si>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</si>
  <si>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</si>
  <si>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</si>
  <si>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</si>
  <si>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</si>
  <si>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</si>
  <si>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</si>
  <si>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</si>
  <si>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</si>
  <si>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</si>
  <si>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</si>
  <si>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</si>
  <si>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</si>
  <si>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</si>
  <si>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</si>
  <si>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</si>
  <si>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</si>
  <si>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</si>
  <si>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</si>
  <si>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</si>
  <si>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</si>
  <si>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</si>
  <si>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</si>
  <si>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</si>
  <si>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</si>
  <si>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</si>
  <si>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</si>
  <si>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</si>
  <si>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</si>
  <si>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</si>
  <si>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</si>
  <si>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</si>
  <si>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</si>
  <si>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</si>
  <si>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</si>
  <si>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</si>
  <si>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</si>
  <si>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</si>
  <si>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</si>
  <si>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</si>
  <si>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</si>
  <si>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</si>
  <si>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</si>
  <si>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</si>
  <si>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</si>
  <si>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</si>
  <si>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</si>
  <si>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</si>
  <si>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</si>
  <si>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</si>
  <si>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</si>
  <si>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</si>
  <si>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</si>
  <si>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</si>
  <si>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</si>
  <si>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</si>
  <si>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</si>
  <si>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</si>
  <si>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</si>
  <si>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</si>
  <si>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</si>
  <si>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</si>
  <si>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</si>
  <si>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</si>
  <si>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</si>
  <si>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</si>
  <si>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</si>
  <si>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</si>
  <si>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</si>
  <si>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</si>
  <si>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</si>
  <si>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</si>
  <si>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</si>
  <si>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</si>
  <si>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</si>
  <si>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</si>
  <si>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</si>
  <si>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</si>
  <si>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</si>
  <si>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</si>
  <si>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</si>
  <si>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</si>
  <si>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</si>
  <si>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</si>
  <si>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</si>
  <si>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</si>
  <si>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</si>
  <si>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</si>
  <si>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</si>
  <si>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</si>
  <si>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</si>
  <si>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</si>
  <si>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</si>
  <si>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</si>
  <si>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</si>
  <si>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</si>
  <si>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</si>
  <si>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</si>
  <si>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</si>
  <si>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</si>
  <si>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</si>
  <si>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</si>
  <si>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</si>
  <si>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</si>
  <si>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</si>
  <si>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</si>
  <si>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</si>
  <si>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</si>
  <si>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</si>
  <si>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</si>
  <si>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</si>
  <si>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</si>
  <si>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</si>
  <si>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</si>
  <si>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</si>
  <si>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</si>
  <si>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</si>
  <si>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</si>
  <si>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</si>
  <si>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</si>
  <si>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</si>
  <si>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</si>
  <si>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</si>
  <si>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</si>
  <si>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</si>
  <si>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</si>
  <si>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</si>
  <si>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</si>
  <si>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</si>
  <si>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</si>
  <si>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</si>
  <si>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</si>
  <si>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</si>
  <si>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</si>
  <si>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</si>
  <si>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</si>
  <si>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</si>
  <si>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</si>
  <si>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</si>
  <si>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</si>
  <si>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</si>
  <si>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</si>
  <si>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</si>
  <si>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</si>
  <si>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</si>
  <si>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</si>
  <si>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</si>
  <si>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</si>
  <si>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</si>
  <si>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</si>
  <si>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</si>
  <si>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</si>
  <si>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</si>
  <si>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</si>
  <si>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</si>
  <si>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</si>
  <si>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</si>
  <si>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</si>
  <si>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</si>
  <si>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</si>
  <si>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</si>
  <si>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</si>
  <si>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</si>
  <si>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</si>
  <si>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</si>
  <si>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</si>
  <si>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</si>
  <si>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</si>
  <si>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</si>
  <si>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</si>
  <si>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</si>
  <si>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</si>
  <si>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</si>
  <si>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</si>
  <si>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</si>
  <si>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</si>
  <si>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</si>
  <si>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</si>
  <si>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</si>
  <si>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</si>
  <si>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</si>
  <si>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</si>
  <si>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</si>
  <si>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</si>
  <si>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</si>
  <si>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</si>
  <si>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</si>
  <si>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</si>
  <si>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</si>
  <si>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</si>
  <si>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</si>
  <si>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</si>
  <si>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</si>
  <si>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</si>
  <si>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</si>
  <si>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</si>
  <si>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</si>
  <si>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</si>
  <si>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</si>
  <si>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</si>
  <si>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</si>
  <si>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</si>
  <si>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</si>
  <si>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</si>
  <si>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</si>
  <si>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</si>
  <si>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</si>
  <si>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</si>
  <si>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</si>
  <si>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</si>
  <si>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</si>
  <si>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</si>
  <si>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</si>
  <si>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</si>
  <si>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</si>
  <si>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</si>
  <si>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</si>
  <si>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</si>
  <si>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</si>
  <si>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</si>
  <si>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</si>
  <si>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</si>
  <si>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</si>
  <si>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</si>
  <si>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</si>
  <si>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</si>
  <si>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</si>
  <si>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</si>
  <si>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</si>
  <si>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</si>
  <si>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</si>
  <si>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</si>
  <si>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</si>
  <si>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</si>
  <si>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</si>
  <si>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</si>
  <si>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</si>
  <si>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</si>
  <si>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</si>
  <si>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</si>
  <si>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</si>
  <si>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</si>
  <si>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</si>
  <si>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</si>
  <si>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</si>
  <si>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</si>
  <si>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</si>
  <si>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</si>
  <si>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</si>
  <si>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</si>
  <si>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</si>
  <si>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</si>
  <si>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</si>
  <si>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</si>
  <si>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</si>
  <si>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</si>
  <si>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</si>
  <si>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</si>
  <si>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</si>
  <si>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</si>
  <si>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</si>
  <si>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</si>
  <si>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</si>
  <si>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</si>
  <si>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</si>
  <si>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</si>
  <si>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</si>
  <si>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</si>
  <si>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</si>
  <si>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</si>
  <si>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</si>
  <si>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</si>
  <si>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</si>
  <si>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</si>
  <si>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</si>
  <si>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</si>
  <si>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</si>
  <si>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</si>
  <si>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</si>
  <si>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</si>
  <si>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</si>
  <si>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</si>
  <si>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</si>
  <si>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</si>
  <si>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</si>
  <si>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</si>
  <si>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</si>
  <si>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</si>
  <si>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</si>
  <si>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</si>
  <si>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</si>
  <si>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</si>
  <si>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</si>
  <si>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</si>
  <si>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</si>
  <si>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</si>
  <si>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</si>
  <si>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</si>
  <si>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</si>
  <si>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</si>
  <si>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</si>
  <si>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</si>
  <si>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</si>
  <si>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</si>
  <si>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</si>
  <si>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</si>
  <si>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</si>
  <si>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</si>
  <si>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</si>
  <si>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</si>
  <si>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</si>
  <si>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</si>
  <si>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</si>
  <si>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</si>
  <si>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</si>
  <si>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</si>
  <si>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</si>
  <si>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</si>
  <si>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</si>
  <si>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</si>
  <si>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</si>
  <si>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</si>
  <si>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</si>
  <si>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</si>
  <si>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</si>
  <si>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</si>
  <si>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</si>
  <si>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</si>
  <si>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</si>
  <si>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</si>
  <si>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</si>
  <si>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</si>
  <si>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</si>
  <si>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</si>
  <si>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</si>
  <si>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</si>
  <si>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</si>
  <si>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</si>
  <si>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</si>
  <si>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</si>
  <si>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</si>
  <si>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</si>
  <si>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</si>
  <si>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</si>
  <si>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</si>
  <si>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</si>
  <si>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</si>
  <si>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</si>
  <si>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</si>
  <si>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</si>
  <si>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</si>
  <si>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</si>
  <si>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</si>
  <si>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</si>
  <si>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</si>
  <si>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</si>
  <si>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</si>
  <si>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</si>
  <si>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</si>
  <si>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</si>
  <si>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</si>
  <si>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</si>
  <si>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</si>
  <si>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</si>
  <si>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</si>
  <si>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</si>
  <si>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</si>
  <si>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</si>
  <si>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</si>
  <si>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</si>
  <si>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</si>
  <si>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</si>
  <si>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</si>
  <si>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</si>
  <si>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</si>
  <si>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</si>
  <si>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</si>
  <si>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</si>
  <si>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</si>
  <si>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</si>
  <si>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</si>
  <si>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</si>
  <si>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</si>
  <si>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</si>
  <si>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</si>
  <si>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</si>
  <si>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</si>
  <si>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</si>
  <si>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</si>
  <si>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</si>
  <si>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</si>
  <si>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</si>
  <si>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</si>
  <si>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</si>
  <si>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</si>
  <si>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</si>
  <si>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</si>
  <si>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</si>
  <si>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</si>
  <si>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</si>
  <si>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</si>
  <si>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</si>
  <si>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</si>
  <si>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</si>
  <si>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</si>
  <si>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</si>
  <si>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</si>
  <si>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</si>
  <si>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</si>
  <si>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</si>
  <si>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</si>
  <si>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</si>
  <si>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</si>
  <si>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</si>
  <si>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</si>
  <si>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</si>
  <si>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</si>
  <si>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</si>
  <si>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</si>
  <si>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</si>
  <si>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</si>
  <si>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</si>
  <si>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</si>
  <si>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</si>
  <si>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</si>
  <si>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</si>
  <si>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</si>
  <si>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</si>
  <si>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</si>
  <si>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</si>
  <si>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</si>
  <si>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</si>
  <si>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</si>
  <si>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</si>
  <si>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</si>
  <si>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</si>
  <si>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</si>
  <si>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</si>
  <si>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</si>
  <si>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</si>
  <si>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</si>
  <si>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</si>
  <si>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</si>
  <si>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</si>
  <si>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</si>
  <si>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</si>
  <si>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</si>
  <si>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</si>
  <si>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</si>
  <si>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</si>
  <si>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</si>
  <si>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</si>
  <si>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</si>
  <si>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</si>
  <si>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</si>
  <si>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</si>
  <si>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</si>
  <si>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</si>
  <si>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</si>
  <si>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</si>
  <si>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</si>
  <si>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</si>
  <si>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</si>
  <si>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</si>
  <si>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</si>
  <si>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</si>
  <si>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</si>
  <si>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</si>
  <si>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</si>
  <si>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</si>
  <si>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</si>
  <si>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</si>
  <si>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</si>
  <si>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</si>
  <si>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</si>
  <si>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</si>
  <si>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</si>
  <si>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</si>
  <si>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</si>
  <si>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</si>
  <si>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</si>
  <si>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</si>
  <si>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</si>
  <si>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</si>
  <si>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</si>
  <si>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</si>
  <si>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</si>
  <si>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</si>
  <si>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</si>
  <si>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</si>
  <si>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</si>
  <si>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</si>
  <si>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</si>
  <si>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</si>
  <si>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</si>
  <si>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</si>
  <si>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</si>
  <si>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</si>
  <si>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</si>
  <si>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</si>
  <si>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</si>
  <si>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</si>
  <si>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</si>
  <si>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</si>
  <si>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</si>
  <si>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</si>
  <si>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</si>
  <si>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</si>
  <si>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</si>
  <si>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</si>
  <si>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</si>
  <si>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</si>
  <si>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</si>
  <si>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</si>
  <si>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</si>
  <si>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</si>
  <si>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</si>
  <si>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</si>
  <si>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</si>
  <si>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</si>
  <si>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</si>
  <si>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</si>
  <si>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</si>
  <si>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</si>
  <si>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</si>
  <si>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</si>
  <si>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</si>
  <si>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</si>
  <si>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</si>
  <si>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</si>
  <si>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</si>
  <si>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</si>
  <si>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</si>
  <si>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</si>
  <si>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</si>
  <si>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</si>
  <si>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</si>
  <si>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</si>
  <si>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</si>
  <si>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</si>
  <si>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</si>
  <si>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</si>
  <si>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</si>
  <si>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</si>
  <si>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</si>
  <si>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</si>
  <si>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</si>
  <si>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</si>
  <si>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</si>
  <si>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</si>
  <si>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</si>
  <si>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</si>
  <si>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</si>
  <si>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</si>
  <si>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</si>
  <si>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</si>
  <si>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</si>
  <si>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</si>
  <si>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</si>
  <si>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</si>
  <si>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</si>
  <si>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</si>
  <si>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</si>
  <si>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</si>
  <si>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</si>
  <si>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</si>
  <si>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</si>
  <si>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</si>
  <si>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</si>
  <si>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</si>
  <si>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</si>
  <si>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</si>
  <si>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</si>
  <si>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</si>
  <si>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</si>
  <si>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</si>
  <si>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</si>
  <si>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</si>
  <si>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</si>
  <si>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</si>
  <si>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</si>
  <si>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</si>
  <si>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</si>
  <si>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</si>
  <si>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</si>
  <si>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</si>
  <si>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</si>
  <si>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</si>
  <si>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</si>
  <si>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</si>
  <si>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</si>
  <si>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</si>
  <si>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</si>
  <si>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</si>
  <si>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</si>
  <si>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</si>
  <si>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</si>
  <si>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</si>
  <si>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</si>
  <si>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</si>
  <si>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</si>
  <si>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</si>
  <si>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</si>
  <si>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</si>
  <si>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</si>
  <si>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</si>
  <si>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</si>
  <si>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</si>
  <si>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</si>
  <si>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</si>
  <si>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</si>
  <si>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</si>
  <si>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</si>
  <si>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</si>
  <si>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</si>
  <si>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</si>
  <si>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</si>
  <si>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</si>
  <si>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</si>
  <si>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</si>
  <si>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</si>
  <si>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</si>
  <si>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</si>
  <si>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</si>
  <si>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</si>
  <si>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</si>
  <si>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</si>
  <si>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</si>
  <si>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</si>
  <si>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</si>
  <si>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</si>
  <si>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</si>
  <si>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</si>
  <si>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</si>
  <si>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</si>
  <si>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</si>
  <si>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</si>
  <si>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</si>
  <si>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</si>
  <si>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</si>
  <si>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</si>
  <si>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</si>
  <si>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</si>
  <si>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</si>
  <si>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</si>
  <si>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</si>
  <si>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</si>
  <si>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</si>
  <si>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</si>
  <si>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</si>
  <si>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</si>
  <si>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</si>
  <si>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</si>
  <si>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</si>
  <si>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</si>
  <si>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</si>
  <si>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</si>
  <si>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</si>
  <si>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</si>
  <si>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</si>
  <si>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</si>
  <si>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</si>
  <si>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</si>
  <si>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</si>
  <si>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</si>
  <si>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</si>
  <si>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</si>
  <si>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</si>
  <si>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</si>
  <si>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</si>
  <si>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</si>
  <si>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</si>
  <si>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</si>
  <si>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</si>
  <si>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</si>
  <si>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</si>
  <si>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</si>
  <si>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</si>
  <si>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</si>
  <si>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</si>
  <si>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</si>
  <si>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</si>
  <si>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</si>
  <si>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</si>
  <si>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</si>
  <si>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</si>
  <si>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</si>
  <si>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</si>
  <si>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</si>
  <si>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</si>
  <si>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</si>
  <si>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</si>
  <si>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</si>
  <si>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</si>
  <si>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</si>
  <si>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</si>
  <si>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</si>
  <si>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</si>
  <si>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</si>
  <si>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</si>
  <si>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</si>
  <si>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</si>
  <si>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</si>
  <si>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</si>
  <si>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</si>
  <si>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</si>
  <si>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</si>
  <si>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</si>
  <si>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</si>
  <si>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</si>
  <si>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</si>
  <si>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</si>
  <si>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</si>
  <si>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</si>
  <si>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</si>
  <si>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</si>
  <si>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</si>
  <si>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</si>
  <si>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</si>
  <si>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</si>
  <si>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</si>
  <si>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</si>
  <si>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</si>
  <si>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</si>
  <si>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</si>
  <si>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</si>
  <si>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</si>
  <si>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</si>
  <si>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</si>
  <si>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</si>
  <si>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</si>
  <si>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</si>
  <si>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</si>
  <si>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</si>
  <si>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</si>
  <si>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</si>
  <si>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</si>
  <si>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</si>
  <si>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</si>
  <si>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</si>
  <si>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</si>
  <si>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</si>
  <si>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</si>
  <si>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</si>
  <si>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</si>
  <si>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</si>
  <si>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</si>
  <si>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</si>
  <si>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</si>
  <si>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</si>
  <si>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</si>
  <si>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</si>
  <si>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</si>
  <si>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</si>
  <si>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</si>
  <si>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</si>
  <si>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</si>
  <si>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</si>
  <si>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</si>
  <si>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</si>
  <si>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</si>
  <si>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</si>
  <si>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</si>
  <si>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</si>
  <si>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</si>
  <si>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</si>
  <si>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</si>
  <si>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</si>
  <si>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</si>
  <si>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</si>
  <si>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</si>
  <si>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</si>
  <si>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</si>
  <si>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</si>
  <si>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</si>
  <si>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</si>
  <si>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</si>
  <si>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</si>
  <si>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</si>
  <si>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</si>
  <si>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</si>
  <si>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</si>
  <si>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</si>
  <si>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</si>
  <si>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</si>
  <si>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</si>
  <si>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</si>
  <si>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</si>
  <si>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</si>
  <si>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</si>
  <si>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</si>
  <si>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</si>
  <si>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</si>
  <si>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</si>
  <si>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</si>
  <si>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</si>
  <si>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</si>
  <si>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</si>
  <si>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</si>
  <si>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</si>
  <si>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</si>
  <si>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</si>
  <si>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</si>
  <si>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</si>
  <si>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</si>
  <si>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</si>
  <si>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</si>
  <si>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</si>
  <si>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</si>
  <si>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</si>
  <si>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</si>
  <si>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</si>
  <si>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</si>
  <si>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</si>
  <si>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</si>
  <si>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</si>
  <si>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</si>
  <si>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</si>
  <si>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</si>
  <si>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</si>
  <si>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</si>
  <si>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</si>
  <si>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</si>
  <si>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</si>
  <si>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</si>
  <si>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</si>
  <si>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</si>
  <si>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</si>
  <si>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</si>
  <si>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</si>
  <si>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</si>
  <si>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</si>
  <si>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</si>
  <si>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</si>
  <si>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</si>
  <si>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</si>
  <si>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</si>
  <si>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</si>
  <si>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</si>
  <si>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</si>
  <si>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</si>
  <si>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</si>
  <si>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</si>
  <si>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</si>
  <si>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</si>
  <si>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</si>
  <si>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</si>
  <si>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</si>
  <si>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</si>
  <si>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</si>
  <si>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</si>
  <si>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</si>
  <si>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</si>
  <si>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</si>
  <si>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</si>
  <si>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</si>
  <si>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</si>
  <si>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</si>
  <si>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</si>
  <si>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</si>
  <si>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</si>
  <si>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</si>
  <si>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</si>
  <si>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</si>
  <si>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</si>
  <si>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</si>
  <si>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</si>
  <si>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</si>
  <si>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</si>
  <si>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</si>
  <si>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</si>
  <si>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</si>
  <si>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</si>
  <si>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</si>
  <si>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</si>
  <si>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</si>
  <si>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</si>
  <si>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</si>
  <si>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</si>
  <si>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</si>
  <si>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</si>
  <si>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</si>
  <si>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</si>
  <si>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</si>
  <si>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</si>
  <si>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</si>
  <si>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</si>
  <si>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</si>
  <si>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</si>
  <si>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</si>
  <si>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</si>
  <si>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</si>
  <si>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</si>
  <si>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</si>
  <si>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</si>
  <si>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</si>
  <si>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</si>
  <si>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</si>
  <si>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</si>
  <si>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</si>
  <si>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</si>
  <si>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</si>
  <si>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</si>
  <si>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</si>
  <si>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</si>
  <si>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</si>
  <si>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</si>
  <si>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</si>
  <si>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</si>
  <si>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</si>
  <si>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</si>
  <si>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</si>
  <si>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</si>
  <si>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</si>
  <si>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</si>
  <si>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</si>
  <si>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</si>
  <si>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</si>
  <si>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</si>
  <si>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</si>
  <si>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</si>
  <si>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</si>
  <si>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</si>
  <si>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</si>
  <si>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</si>
  <si>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</si>
  <si>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</si>
  <si>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</si>
  <si>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</si>
  <si>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</si>
  <si>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</si>
  <si>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</si>
  <si>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</si>
  <si>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</si>
  <si>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</si>
  <si>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</si>
  <si>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</si>
  <si>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</si>
  <si>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</si>
  <si>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</si>
  <si>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</si>
  <si>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</si>
  <si>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</si>
  <si>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</si>
  <si>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</si>
  <si>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</si>
  <si>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</si>
  <si>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</si>
  <si>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</si>
  <si>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</si>
  <si>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</si>
  <si>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</si>
  <si>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</si>
  <si>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</si>
  <si>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</si>
  <si>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</si>
  <si>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</si>
  <si>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</si>
  <si>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</si>
  <si>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</si>
  <si>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</si>
  <si>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</si>
  <si>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</si>
  <si>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</si>
  <si>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</si>
  <si>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</si>
  <si>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</si>
  <si>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</si>
  <si>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</si>
  <si>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</si>
  <si>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</si>
  <si>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</si>
  <si>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</si>
  <si>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</si>
  <si>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</si>
  <si>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</si>
  <si>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</si>
  <si>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</si>
  <si>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</si>
  <si>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</si>
  <si>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</si>
  <si>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</si>
  <si>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</si>
  <si>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</si>
  <si>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</si>
  <si>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</si>
  <si>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</si>
  <si>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</si>
  <si>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</si>
  <si>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</si>
  <si>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</si>
  <si>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</si>
  <si>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</si>
  <si>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</si>
  <si>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</si>
  <si>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</si>
  <si>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</si>
  <si>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</si>
  <si>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</si>
  <si>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</si>
  <si>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</si>
  <si>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</si>
  <si>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</si>
  <si>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</si>
  <si>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</si>
  <si>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</si>
  <si>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</si>
  <si>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</si>
  <si>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</si>
  <si>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</si>
  <si>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</si>
  <si>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</si>
  <si>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</si>
  <si>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</si>
  <si>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</si>
  <si>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</si>
  <si>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</si>
  <si>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</si>
  <si>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</si>
  <si>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</si>
  <si>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</si>
  <si>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</si>
  <si>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</si>
  <si>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</si>
  <si>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</si>
  <si>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</si>
  <si>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</si>
  <si>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</si>
  <si>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</si>
  <si>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</si>
  <si>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</si>
  <si>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</si>
  <si>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</si>
  <si>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</si>
  <si>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</si>
  <si>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</si>
  <si>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</si>
  <si>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</si>
  <si>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</si>
  <si>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</si>
  <si>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</si>
  <si>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</si>
  <si>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</si>
  <si>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</si>
  <si>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</si>
  <si>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</si>
  <si>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</si>
  <si>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</si>
  <si>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</si>
  <si>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</si>
  <si>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</si>
  <si>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</si>
  <si>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</si>
  <si>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</si>
  <si>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</si>
  <si>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</si>
  <si>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</si>
  <si>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</si>
  <si>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</si>
  <si>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</si>
  <si>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</si>
  <si>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</si>
  <si>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</si>
  <si>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</si>
  <si>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</si>
  <si>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</si>
  <si>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</si>
  <si>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</si>
  <si>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</si>
  <si>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</si>
  <si>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</si>
  <si>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</si>
  <si>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</si>
  <si>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</si>
  <si>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</si>
  <si>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</si>
  <si>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</si>
  <si>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</si>
  <si>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</si>
  <si>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</si>
  <si>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</si>
  <si>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</si>
  <si>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</si>
  <si>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</si>
  <si>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</si>
  <si>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</si>
  <si>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</si>
  <si>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</si>
  <si>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</si>
  <si>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</si>
  <si>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</si>
  <si>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</si>
  <si>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</si>
  <si>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</si>
  <si>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</si>
  <si>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</si>
  <si>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</si>
  <si>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</si>
  <si>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</si>
  <si>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</si>
  <si>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</si>
  <si>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</si>
  <si>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</si>
  <si>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</si>
  <si>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</si>
  <si>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</si>
  <si>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</si>
  <si>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</si>
  <si>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</si>
  <si>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</si>
  <si>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</si>
  <si>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</si>
  <si>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</si>
  <si>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</si>
  <si>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</si>
  <si>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</si>
  <si>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</si>
  <si>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</si>
  <si>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</si>
  <si>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</si>
  <si>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</si>
  <si>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</si>
  <si>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</si>
  <si>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</si>
  <si>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</si>
  <si>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</si>
  <si>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</si>
  <si>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</si>
  <si>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</si>
  <si>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</si>
  <si>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</si>
  <si>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</si>
  <si>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</si>
  <si>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</si>
  <si>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</si>
  <si>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</si>
  <si>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</si>
  <si>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</si>
  <si>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</si>
  <si>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</si>
  <si>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</si>
  <si>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</si>
  <si>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</si>
  <si>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</si>
  <si>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</si>
  <si>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</si>
  <si>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</si>
  <si>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</si>
  <si>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</si>
  <si>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</si>
  <si>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</si>
  <si>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</si>
  <si>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</si>
  <si>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</si>
  <si>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</si>
  <si>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</si>
  <si>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</si>
  <si>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</si>
  <si>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</si>
  <si>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</si>
  <si>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</si>
  <si>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</si>
  <si>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</si>
  <si>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</si>
  <si>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</si>
  <si>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</si>
  <si>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</si>
  <si>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</si>
  <si>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</si>
  <si>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</si>
  <si>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</si>
  <si>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</si>
  <si>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</si>
  <si>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</si>
  <si>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</si>
  <si>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</si>
  <si>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</si>
  <si>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</si>
  <si>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</si>
  <si>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</si>
  <si>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</si>
  <si>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</si>
  <si>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</si>
  <si>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</si>
  <si>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</si>
  <si>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</si>
  <si>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</si>
  <si>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</si>
  <si>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</si>
  <si>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</si>
  <si>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</si>
  <si>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</si>
  <si>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</si>
  <si>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</si>
  <si>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</si>
  <si>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</si>
  <si>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</si>
  <si>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</si>
  <si>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</si>
  <si>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</si>
  <si>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</si>
  <si>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</si>
  <si>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</si>
  <si>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</si>
  <si>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</si>
  <si>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</si>
  <si>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</si>
  <si>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</si>
  <si>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</si>
  <si>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</si>
  <si>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</si>
  <si>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</si>
  <si>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</si>
  <si>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</si>
  <si>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</si>
  <si>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</si>
  <si>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</si>
  <si>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</si>
  <si>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</si>
  <si>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</si>
  <si>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</si>
  <si>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</si>
  <si>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</si>
  <si>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</si>
  <si>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</si>
  <si>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</si>
  <si>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</si>
  <si>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</si>
  <si>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</si>
  <si>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</si>
  <si>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</si>
  <si>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</si>
  <si>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</si>
  <si>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</si>
  <si>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</si>
  <si>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</si>
  <si>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</si>
  <si>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</si>
  <si>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</si>
  <si>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</si>
  <si>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</si>
  <si>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</si>
  <si>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</si>
  <si>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</si>
  <si>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</si>
  <si>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</si>
  <si>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</si>
  <si>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</si>
  <si>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</si>
  <si>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</si>
  <si>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</si>
  <si>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</si>
  <si>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</si>
  <si>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</si>
  <si>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</si>
  <si>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</si>
  <si>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</si>
  <si>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</si>
  <si>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</si>
  <si>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</si>
  <si>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</si>
  <si>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</si>
  <si>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</si>
  <si>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</si>
  <si>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</si>
  <si>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</si>
  <si>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</si>
  <si>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</si>
  <si>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</si>
  <si>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</si>
  <si>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</si>
  <si>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</si>
  <si>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</si>
  <si>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</si>
  <si>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</si>
  <si>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</si>
  <si>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</si>
  <si>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</si>
  <si>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</si>
  <si>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</si>
  <si>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</si>
  <si>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</si>
  <si>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</si>
  <si>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</si>
  <si>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</si>
  <si>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</si>
  <si>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</si>
  <si>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</si>
  <si>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</si>
  <si>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</si>
  <si>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</si>
  <si>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</si>
  <si>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</si>
  <si>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</si>
  <si>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</si>
  <si>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</si>
  <si>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</si>
  <si>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</si>
  <si>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</si>
  <si>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</si>
  <si>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</si>
  <si>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</si>
  <si>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</si>
  <si>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</si>
  <si>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</si>
  <si>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</si>
  <si>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</si>
  <si>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</si>
  <si>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</si>
  <si>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</si>
  <si>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</si>
  <si>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</si>
  <si>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</si>
  <si>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</si>
  <si>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</si>
  <si>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</si>
  <si>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</si>
  <si>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</si>
  <si>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</si>
  <si>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</si>
  <si>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</si>
  <si>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</si>
  <si>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</si>
  <si>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</si>
  <si>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</si>
  <si>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</si>
  <si>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</si>
  <si>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</si>
  <si>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</si>
  <si>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</si>
  <si>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</si>
  <si>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</si>
  <si>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</si>
  <si>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</si>
  <si>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</si>
  <si>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</si>
  <si>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</si>
  <si>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</si>
  <si>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</si>
  <si>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</si>
  <si>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</si>
  <si>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</si>
  <si>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</si>
  <si>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</si>
  <si>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</si>
  <si>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</si>
  <si>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</si>
  <si>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</si>
  <si>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</si>
  <si>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</si>
  <si>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</si>
  <si>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</si>
  <si>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</si>
  <si>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</si>
  <si>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</si>
  <si>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</si>
  <si>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</si>
  <si>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</si>
  <si>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</si>
  <si>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</si>
  <si>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</si>
  <si>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</si>
  <si>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</si>
  <si>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</si>
  <si>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</si>
  <si>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</si>
  <si>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</si>
  <si>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</si>
  <si>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</si>
  <si>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</si>
  <si>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</si>
  <si>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</si>
  <si>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</si>
  <si>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</si>
  <si>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</si>
  <si>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</si>
  <si>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</si>
  <si>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</si>
  <si>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</si>
  <si>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</si>
  <si>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</si>
  <si>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</si>
  <si>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</si>
  <si>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</si>
  <si>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</si>
  <si>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</si>
  <si>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</si>
  <si>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</si>
  <si>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</si>
  <si>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</si>
  <si>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</si>
  <si>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</si>
  <si>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</si>
  <si>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</si>
  <si>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</si>
  <si>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</si>
  <si>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</si>
  <si>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</si>
  <si>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</si>
  <si>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</si>
  <si>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</si>
  <si>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</si>
  <si>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</si>
  <si>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</si>
  <si>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</si>
  <si>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</si>
  <si>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</si>
  <si>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</si>
  <si>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</si>
  <si>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</si>
  <si>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</si>
  <si>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</si>
  <si>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</si>
  <si>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</si>
  <si>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</si>
  <si>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</si>
  <si>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</si>
  <si>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</si>
  <si>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</si>
  <si>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</si>
  <si>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</si>
  <si>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</si>
  <si>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</si>
  <si>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</si>
  <si>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</si>
  <si>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</si>
  <si>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</si>
  <si>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</si>
  <si>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</si>
  <si>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</si>
  <si>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</si>
  <si>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</si>
  <si>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</si>
  <si>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</si>
  <si>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</si>
  <si>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</si>
  <si>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</si>
  <si>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</si>
  <si>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</si>
  <si>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</si>
  <si>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</si>
  <si>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</si>
  <si>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</si>
  <si>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</si>
  <si>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</si>
  <si>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</si>
  <si>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</si>
  <si>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</si>
  <si>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</si>
  <si>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</si>
  <si>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</si>
  <si>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</si>
  <si>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</si>
  <si>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</si>
  <si>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</si>
  <si>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</si>
  <si>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</si>
  <si>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</si>
  <si>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</si>
  <si>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</si>
  <si>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</si>
  <si>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</si>
  <si>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</si>
  <si>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</si>
  <si>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</si>
  <si>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</si>
  <si>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</si>
  <si>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</si>
  <si>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</si>
  <si>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</si>
  <si>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</si>
  <si>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</si>
  <si>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</si>
  <si>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</si>
  <si>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</si>
  <si>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</si>
  <si>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</si>
  <si>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</si>
  <si>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</si>
  <si>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</si>
  <si>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</si>
  <si>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</si>
  <si>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</si>
  <si>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</si>
  <si>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</si>
  <si>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</si>
  <si>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</si>
  <si>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</si>
  <si>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</si>
  <si>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</si>
  <si>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</si>
  <si>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</si>
  <si>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</si>
  <si>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</si>
  <si>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</si>
  <si>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</si>
  <si>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</si>
  <si>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</si>
  <si>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</si>
  <si>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</si>
  <si>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</si>
  <si>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</si>
  <si>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</si>
  <si>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</si>
  <si>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</si>
  <si>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</si>
  <si>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</si>
  <si>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</si>
  <si>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</si>
  <si>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</si>
  <si>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</si>
  <si>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</si>
  <si>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</si>
  <si>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</si>
  <si>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</si>
  <si>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</si>
  <si>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</si>
  <si>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</si>
  <si>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</si>
  <si>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</si>
  <si>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</si>
  <si>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</si>
  <si>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</si>
  <si>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</si>
  <si>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</si>
  <si>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</si>
  <si>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</si>
  <si>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</si>
  <si>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</si>
  <si>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</si>
  <si>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</si>
  <si>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</si>
  <si>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</si>
  <si>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</si>
  <si>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</si>
  <si>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</si>
  <si>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</si>
  <si>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</si>
  <si>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</si>
  <si>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</si>
  <si>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</si>
  <si>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</si>
  <si>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</si>
  <si>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</si>
  <si>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</si>
  <si>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</si>
  <si>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</si>
  <si>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</si>
  <si>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</si>
  <si>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</si>
  <si>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</si>
  <si>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</si>
  <si>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</si>
  <si>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</si>
  <si>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</si>
  <si>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</si>
  <si>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</si>
  <si>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</si>
  <si>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</si>
  <si>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</si>
  <si>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</si>
  <si>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</si>
  <si>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</si>
  <si>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</si>
  <si>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</si>
  <si>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</si>
  <si>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</si>
  <si>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</si>
  <si>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</si>
  <si>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</si>
  <si>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</si>
  <si>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</si>
  <si>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</si>
  <si>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</si>
  <si>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</si>
  <si>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</si>
  <si>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</si>
  <si>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</si>
  <si>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</si>
  <si>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</si>
  <si>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</si>
  <si>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</si>
  <si>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</si>
  <si>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</si>
  <si>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</si>
  <si>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</si>
  <si>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</si>
  <si>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</si>
  <si>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</si>
  <si>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</si>
  <si>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</si>
  <si>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</si>
  <si>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</si>
  <si>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</si>
  <si>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</si>
  <si>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</si>
  <si>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</si>
  <si>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</si>
  <si>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</si>
  <si>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</si>
  <si>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</si>
  <si>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</si>
  <si>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</si>
  <si>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</si>
  <si>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</si>
  <si>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</si>
  <si>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</si>
  <si>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</si>
  <si>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</si>
  <si>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</si>
  <si>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</si>
  <si>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</si>
  <si>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</si>
  <si>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</si>
  <si>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</si>
  <si>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</si>
  <si>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</si>
  <si>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</si>
  <si>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</si>
  <si>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</si>
  <si>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</si>
  <si>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</si>
  <si>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</si>
  <si>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</si>
  <si>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</si>
  <si>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</si>
  <si>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</si>
  <si>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</si>
  <si>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</si>
  <si>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</si>
  <si>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</si>
  <si>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</si>
  <si>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</si>
  <si>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</si>
  <si>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</si>
  <si>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</si>
  <si>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</si>
  <si>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</si>
  <si>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</si>
  <si>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</si>
  <si>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</si>
  <si>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</si>
  <si>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</si>
  <si>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</si>
  <si>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</si>
  <si>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</si>
  <si>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</si>
  <si>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</si>
  <si>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</si>
  <si>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</si>
  <si>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</si>
  <si>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</si>
  <si>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</si>
  <si>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</si>
  <si>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</si>
  <si>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</si>
  <si>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</si>
  <si>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</si>
  <si>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</si>
  <si>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</si>
  <si>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</si>
  <si>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</si>
  <si>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</si>
  <si>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</si>
  <si>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</si>
  <si>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</si>
  <si>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</si>
  <si>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</si>
  <si>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</si>
  <si>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</si>
  <si>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</si>
  <si>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</si>
  <si>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</si>
  <si>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</si>
  <si>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</si>
  <si>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</si>
  <si>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</si>
  <si>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</si>
  <si>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</si>
  <si>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</si>
  <si>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</si>
  <si>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</si>
  <si>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</si>
  <si>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</si>
  <si>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</si>
  <si>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</si>
  <si>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</si>
  <si>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</si>
  <si>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</si>
  <si>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</si>
  <si>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</si>
  <si>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</si>
  <si>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</si>
  <si>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</si>
  <si>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</si>
  <si>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</si>
  <si>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</si>
  <si>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</si>
  <si>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</si>
  <si>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</si>
  <si>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</si>
  <si>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</si>
  <si>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</si>
  <si>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</si>
  <si>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</si>
  <si>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</si>
  <si>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</si>
  <si>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</si>
  <si>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</si>
  <si>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</si>
  <si>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</si>
  <si>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</si>
  <si>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</si>
  <si>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</si>
  <si>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</si>
  <si>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</si>
  <si>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</si>
  <si>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</si>
  <si>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</si>
  <si>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</si>
  <si>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</si>
  <si>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</si>
  <si>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</si>
  <si>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</si>
  <si>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</si>
  <si>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</si>
  <si>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</si>
  <si>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</si>
  <si>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</si>
  <si>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</si>
  <si>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</si>
  <si>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</si>
  <si>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</si>
  <si>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</si>
  <si>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</si>
  <si>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</si>
  <si>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</si>
  <si>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</si>
  <si>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</si>
  <si>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</si>
  <si>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</si>
  <si>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</si>
  <si>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</si>
  <si>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</si>
  <si>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</si>
  <si>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</si>
  <si>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</si>
  <si>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</si>
  <si>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</si>
  <si>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</si>
  <si>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</si>
  <si>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</si>
  <si>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</si>
  <si>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</si>
  <si>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</si>
  <si>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</si>
  <si>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</si>
  <si>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</si>
  <si>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</si>
  <si>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</si>
  <si>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</si>
  <si>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</si>
  <si>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</si>
  <si>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</si>
  <si>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</si>
  <si>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</si>
  <si>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</si>
  <si>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</si>
  <si>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</si>
  <si>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</si>
  <si>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</si>
  <si>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</si>
  <si>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</si>
  <si>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</si>
  <si>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</si>
  <si>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</si>
  <si>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</si>
  <si>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</si>
  <si>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</si>
  <si>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</si>
  <si>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</si>
  <si>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</si>
  <si>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</si>
  <si>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</si>
  <si>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</si>
  <si>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</si>
  <si>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</si>
  <si>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</si>
  <si>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</si>
  <si>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</si>
  <si>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</si>
  <si>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</si>
  <si>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</si>
  <si>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</si>
  <si>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</si>
  <si>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</si>
  <si>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</si>
  <si>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</si>
  <si>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</si>
  <si>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</si>
  <si>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</si>
  <si>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</si>
  <si>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</si>
  <si>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</si>
  <si>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</si>
  <si>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</si>
  <si>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</si>
  <si>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</si>
  <si>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</si>
  <si>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</si>
  <si>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</si>
  <si>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</si>
  <si>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</si>
  <si>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</si>
  <si>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</si>
  <si>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</si>
  <si>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</si>
  <si>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</si>
  <si>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</si>
  <si>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</si>
  <si>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</si>
  <si>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</si>
  <si>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</si>
  <si>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</si>
  <si>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</si>
  <si>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</si>
  <si>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</si>
  <si>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</si>
  <si>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</si>
  <si>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</si>
  <si>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</si>
  <si>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</si>
  <si>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</si>
  <si>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</si>
  <si>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</si>
  <si>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</si>
  <si>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</si>
  <si>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</si>
  <si>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</si>
  <si>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</si>
  <si>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</si>
  <si>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</si>
  <si>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</si>
  <si>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</si>
  <si>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</si>
  <si>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</si>
  <si>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</si>
  <si>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</si>
  <si>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</si>
  <si>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</si>
  <si>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</si>
  <si>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</si>
  <si>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</si>
  <si>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</si>
  <si>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</si>
  <si>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</si>
  <si>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</si>
  <si>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</si>
  <si>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</si>
  <si>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</si>
  <si>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</si>
  <si>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</si>
  <si>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</si>
  <si>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</si>
  <si>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</si>
  <si>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</si>
  <si>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</si>
  <si>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</si>
  <si>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</si>
  <si>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</si>
  <si>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</si>
  <si>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</si>
  <si>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</si>
  <si>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</si>
  <si>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</si>
  <si>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</si>
  <si>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</si>
  <si>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</si>
  <si>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</si>
  <si>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</si>
  <si>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</si>
  <si>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</si>
  <si>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</si>
  <si>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</si>
  <si>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</si>
  <si>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</si>
  <si>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</si>
  <si>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</si>
  <si>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</si>
  <si>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</si>
  <si>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</si>
  <si>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</si>
  <si>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</si>
  <si>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</si>
  <si>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</si>
  <si>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</si>
  <si>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</si>
  <si>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</si>
  <si>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</si>
  <si>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</si>
  <si>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</si>
  <si>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</si>
  <si>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</si>
  <si>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</si>
  <si>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</si>
  <si>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</si>
  <si>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</si>
  <si>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</si>
  <si>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</si>
  <si>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</si>
  <si>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</si>
  <si>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</si>
  <si>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</si>
  <si>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</si>
  <si>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</si>
  <si>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</si>
  <si>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</si>
  <si>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</si>
  <si>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</si>
  <si>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</si>
  <si>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</si>
  <si>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</si>
  <si>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</si>
  <si>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</si>
  <si>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</si>
  <si>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</si>
  <si>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</si>
  <si>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</si>
  <si>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</si>
  <si>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</si>
  <si>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</si>
  <si>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</si>
  <si>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</si>
  <si>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</si>
  <si>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</si>
  <si>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</si>
  <si>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</si>
  <si>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</si>
  <si>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</si>
  <si>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</si>
  <si>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</si>
  <si>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</si>
  <si>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</si>
  <si>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</si>
  <si>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</si>
  <si>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</si>
  <si>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</si>
  <si>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</si>
  <si>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</si>
  <si>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</si>
  <si>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</si>
  <si>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</si>
  <si>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</si>
  <si>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</si>
  <si>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</si>
  <si>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</si>
  <si>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</si>
  <si>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</si>
  <si>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</si>
  <si>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</si>
  <si>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</si>
  <si>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</si>
  <si>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</si>
  <si>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</si>
  <si>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</si>
  <si>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</si>
  <si>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</si>
  <si>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</si>
  <si>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</si>
  <si>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</si>
  <si>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</si>
  <si>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</si>
  <si>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</si>
  <si>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</si>
  <si>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</si>
  <si>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</si>
  <si>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</si>
  <si>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</si>
  <si>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</si>
  <si>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</si>
  <si>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</si>
  <si>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</si>
  <si>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</si>
  <si>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</si>
  <si>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</si>
  <si>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</si>
  <si>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</si>
  <si>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</si>
  <si>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</si>
  <si>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</si>
  <si>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</si>
  <si>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</si>
  <si>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</si>
  <si>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</si>
  <si>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</si>
  <si>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</si>
  <si>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</si>
  <si>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</si>
  <si>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</si>
  <si>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</si>
  <si>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</si>
  <si>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</si>
  <si>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</si>
  <si>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</si>
  <si>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</si>
  <si>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</si>
  <si>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</si>
  <si>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</si>
  <si>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</si>
  <si>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</si>
  <si>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</si>
  <si>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</si>
  <si>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</si>
  <si>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</si>
  <si>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</si>
  <si>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</si>
  <si>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</si>
  <si>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</si>
  <si>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</si>
  <si>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</si>
  <si>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</si>
  <si>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</si>
  <si>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</si>
  <si>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</si>
  <si>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</si>
  <si>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</si>
  <si>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</si>
  <si>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</si>
  <si>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</si>
  <si>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</si>
  <si>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</si>
  <si>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</si>
  <si>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</si>
  <si>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</si>
  <si>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</si>
  <si>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</si>
  <si>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</si>
  <si>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</si>
  <si>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</si>
  <si>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</si>
  <si>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</si>
  <si>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</si>
  <si>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</si>
  <si>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</si>
  <si>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</si>
  <si>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</si>
  <si>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</si>
  <si>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</si>
  <si>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</si>
  <si>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</si>
  <si>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</si>
  <si>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</si>
  <si>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</si>
  <si>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</si>
  <si>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</si>
  <si>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</si>
  <si>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</si>
  <si>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</si>
  <si>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</si>
  <si>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</si>
  <si>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</si>
  <si>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</si>
  <si>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</si>
  <si>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</si>
  <si>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</si>
  <si>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</si>
  <si>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</si>
  <si>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</si>
  <si>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</si>
  <si>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</si>
  <si>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</si>
  <si>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</si>
  <si>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</si>
  <si>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</si>
  <si>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</si>
  <si>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</si>
  <si>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</si>
  <si>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</si>
  <si>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</si>
  <si>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</si>
  <si>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</si>
  <si>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</si>
  <si>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</si>
  <si>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</si>
  <si>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</si>
  <si>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</si>
  <si>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</si>
  <si>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</si>
  <si>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</si>
  <si>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</si>
  <si>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</si>
  <si>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</si>
  <si>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</si>
  <si>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</si>
  <si>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</si>
  <si>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</si>
  <si>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</si>
  <si>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</si>
  <si>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</si>
  <si>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</si>
  <si>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</si>
  <si>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</si>
  <si>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</si>
  <si>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</si>
  <si>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</si>
  <si>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</si>
  <si>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</si>
  <si>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</si>
  <si>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</si>
  <si>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</si>
  <si>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</si>
  <si>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</si>
  <si>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</si>
  <si>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</si>
  <si>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</si>
  <si>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</si>
  <si>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</si>
  <si>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</si>
  <si>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</si>
  <si>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</si>
  <si>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</si>
  <si>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</si>
  <si>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</si>
  <si>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</si>
  <si>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</si>
  <si>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</si>
  <si>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</si>
  <si>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</si>
  <si>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</si>
  <si>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</si>
  <si>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</si>
  <si>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</si>
  <si>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</si>
  <si>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</si>
  <si>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</si>
  <si>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</si>
  <si>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</si>
  <si>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</si>
  <si>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</si>
  <si>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</si>
  <si>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</si>
  <si>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</si>
  <si>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</si>
  <si>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</si>
  <si>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</si>
  <si>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</si>
  <si>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</si>
  <si>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</si>
  <si>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</si>
  <si>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</si>
  <si>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</si>
  <si>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</si>
  <si>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</si>
  <si>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</si>
  <si>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</si>
  <si>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</si>
  <si>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</si>
  <si>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</si>
  <si>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</si>
  <si>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</si>
  <si>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</si>
  <si>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</si>
  <si>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</si>
  <si>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</si>
  <si>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</si>
  <si>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</si>
  <si>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</si>
  <si>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</si>
  <si>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</si>
  <si>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</si>
  <si>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</si>
  <si>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</si>
  <si>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</si>
  <si>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</si>
  <si>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</si>
  <si>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</si>
  <si>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</si>
  <si>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</si>
  <si>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</si>
  <si>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</si>
  <si>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</si>
  <si>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</si>
  <si>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</si>
  <si>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</si>
  <si>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</si>
  <si>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</si>
  <si>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</si>
  <si>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</si>
  <si>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</si>
  <si>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</si>
  <si>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</si>
  <si>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</si>
  <si>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</si>
  <si>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</si>
  <si>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</si>
  <si>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</si>
  <si>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</si>
  <si>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</si>
  <si>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</si>
  <si>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</si>
  <si>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</si>
  <si>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</si>
  <si>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</si>
  <si>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</si>
  <si>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</si>
  <si>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</si>
  <si>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</si>
  <si>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</si>
  <si>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</si>
  <si>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</si>
  <si>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</si>
  <si>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</si>
  <si>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</si>
  <si>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</si>
  <si>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</si>
  <si>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</si>
  <si>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</si>
  <si>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</si>
  <si>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</si>
  <si>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</si>
  <si>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</si>
  <si>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</si>
  <si>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</si>
  <si>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</si>
  <si>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</si>
  <si>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</si>
  <si>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</si>
  <si>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</si>
  <si>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</si>
  <si>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</si>
  <si>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</si>
  <si>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</si>
  <si>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</si>
  <si>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</si>
  <si>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</si>
  <si>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</si>
  <si>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</si>
  <si>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</si>
  <si>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</si>
  <si>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</si>
  <si>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</si>
  <si>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</si>
  <si>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</si>
  <si>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</si>
  <si>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</si>
  <si>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</si>
  <si>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</si>
  <si>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</si>
  <si>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</si>
  <si>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</si>
  <si>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</si>
  <si>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</si>
  <si>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</si>
  <si>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</si>
  <si>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</si>
  <si>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</si>
  <si>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</si>
  <si>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</si>
  <si>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</si>
  <si>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</si>
  <si>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</si>
  <si>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</si>
  <si>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</si>
  <si>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</si>
  <si>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</si>
  <si>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</si>
  <si>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</si>
  <si>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</si>
  <si>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</si>
  <si>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</si>
  <si>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</si>
  <si>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</si>
  <si>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</si>
  <si>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</si>
  <si>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</si>
  <si>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</si>
  <si>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</si>
  <si>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</si>
  <si>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</si>
  <si>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</si>
  <si>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</si>
  <si>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</si>
  <si>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</si>
  <si>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</si>
  <si>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</si>
  <si>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</si>
  <si>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</si>
  <si>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</si>
  <si>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</si>
  <si>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</si>
  <si>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</si>
  <si>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</si>
  <si>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</si>
  <si>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</si>
  <si>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</si>
  <si>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</si>
  <si>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</si>
  <si>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</si>
  <si>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</si>
  <si>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</si>
  <si>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</si>
  <si>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</si>
  <si>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</si>
  <si>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</si>
  <si>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</si>
  <si>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</si>
  <si>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</si>
  <si>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</si>
  <si>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</si>
  <si>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</si>
  <si>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</si>
  <si>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</si>
  <si>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</si>
  <si>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</si>
  <si>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</si>
  <si>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</si>
  <si>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</si>
  <si>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</si>
  <si>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</si>
  <si>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</si>
  <si>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</si>
  <si>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</si>
  <si>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</si>
  <si>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</si>
  <si>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</si>
  <si>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</si>
  <si>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</si>
  <si>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</si>
  <si>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</si>
  <si>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</si>
  <si>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</si>
  <si>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</si>
  <si>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</si>
  <si>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</si>
  <si>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</si>
  <si>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</si>
  <si>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</si>
  <si>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</si>
  <si>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</si>
  <si>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</si>
  <si>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</si>
  <si>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</si>
  <si>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</si>
  <si>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</si>
  <si>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</si>
  <si>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</si>
  <si>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</si>
  <si>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</si>
  <si>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</si>
  <si>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</si>
  <si>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</si>
  <si>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</si>
  <si>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</si>
  <si>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</si>
  <si>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</si>
  <si>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</si>
  <si>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</si>
  <si>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</si>
  <si>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</si>
  <si>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</si>
  <si>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</si>
  <si>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</si>
  <si>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</si>
  <si>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</si>
  <si>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</si>
  <si>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</si>
  <si>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</si>
  <si>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</si>
  <si>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</si>
  <si>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</si>
  <si>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</si>
  <si>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</si>
  <si>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</si>
  <si>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</si>
  <si>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</si>
  <si>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</si>
  <si>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</si>
  <si>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</si>
  <si>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</si>
  <si>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</si>
  <si>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</si>
  <si>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</si>
  <si>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</si>
  <si>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</si>
  <si>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</si>
  <si>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</si>
  <si>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</si>
  <si>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</si>
  <si>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</si>
  <si>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</si>
  <si>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</si>
  <si>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</si>
  <si>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</si>
  <si>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</si>
  <si>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</si>
  <si>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</si>
  <si>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</si>
  <si>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</si>
  <si>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</si>
  <si>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</si>
  <si>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</si>
  <si>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</si>
  <si>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</si>
  <si>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</si>
  <si>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</si>
  <si>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</si>
  <si>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</si>
  <si>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</si>
  <si>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</si>
  <si>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</si>
  <si>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</si>
  <si>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</si>
  <si>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</si>
  <si>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</si>
  <si>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</si>
  <si>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</si>
  <si>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</si>
  <si>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</si>
  <si>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</si>
  <si>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</si>
  <si>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</si>
  <si>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</si>
  <si>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</si>
  <si>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</si>
  <si>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</si>
  <si>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</si>
  <si>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</si>
  <si>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</si>
  <si>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</si>
  <si>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</si>
  <si>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</si>
  <si>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</si>
  <si>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</si>
  <si>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</si>
  <si>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</si>
  <si>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</si>
  <si>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</si>
  <si>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</si>
  <si>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</si>
  <si>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</si>
  <si>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</si>
  <si>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</si>
  <si>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</si>
  <si>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</si>
  <si>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</si>
  <si>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</si>
  <si>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</si>
  <si>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</si>
  <si>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</si>
  <si>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</si>
  <si>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</si>
  <si>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</si>
  <si>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</si>
  <si>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</si>
  <si>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</si>
  <si>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</si>
  <si>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</si>
  <si>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</si>
  <si>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</si>
  <si>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</si>
  <si>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</si>
  <si>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</si>
  <si>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</si>
  <si>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</si>
  <si>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</si>
  <si>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</si>
  <si>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</si>
  <si>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</si>
  <si>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</si>
  <si>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</si>
  <si>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</si>
  <si>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</si>
  <si>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</si>
  <si>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</si>
  <si>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</si>
  <si>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</si>
  <si>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</si>
  <si>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</si>
  <si>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</si>
  <si>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</si>
  <si>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</si>
  <si>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</si>
  <si>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</si>
  <si>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</si>
  <si>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</si>
  <si>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</si>
  <si>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</si>
  <si>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</si>
  <si>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</si>
  <si>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</si>
  <si>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</si>
  <si>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</si>
  <si>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</si>
  <si>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</si>
  <si>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</si>
  <si>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</si>
  <si>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</si>
  <si>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</si>
  <si>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</si>
  <si>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</si>
  <si>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</si>
  <si>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</si>
  <si>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</si>
  <si>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</si>
  <si>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</si>
  <si>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</si>
  <si>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</si>
  <si>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</si>
  <si>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</si>
  <si>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</si>
  <si>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</si>
  <si>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</si>
  <si>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</si>
  <si>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</si>
  <si>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</si>
  <si>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</si>
  <si>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</si>
  <si>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</si>
  <si>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</si>
  <si>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</si>
  <si>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</si>
  <si>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</si>
  <si>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</si>
  <si>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</si>
  <si>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</si>
  <si>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</si>
  <si>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</si>
  <si>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</si>
  <si>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</si>
  <si>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</si>
  <si>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</si>
  <si>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</si>
  <si>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</si>
  <si>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</si>
  <si>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</si>
  <si>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</si>
  <si>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</si>
  <si>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</si>
  <si>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</si>
  <si>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</si>
  <si>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</si>
  <si>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</si>
  <si>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</si>
  <si>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</si>
  <si>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</si>
  <si>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</si>
  <si>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</si>
  <si>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</si>
  <si>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</si>
  <si>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</si>
  <si>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</si>
  <si>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</si>
  <si>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</si>
  <si>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</si>
  <si>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</si>
  <si>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</si>
  <si>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</si>
  <si>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</si>
  <si>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</si>
  <si>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</si>
  <si>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</si>
  <si>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</si>
  <si>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</si>
  <si>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</si>
  <si>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</si>
  <si>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</si>
  <si>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</si>
  <si>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</si>
  <si>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</si>
  <si>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</si>
  <si>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</si>
  <si>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</si>
  <si>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</si>
  <si>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</si>
  <si>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</si>
  <si>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</si>
  <si>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</si>
  <si>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</si>
  <si>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</si>
  <si>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</si>
  <si>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</si>
  <si>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</si>
  <si>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</si>
  <si>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</si>
  <si>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</si>
  <si>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</si>
  <si>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</si>
  <si>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</si>
  <si>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</si>
  <si>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</si>
  <si>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</si>
  <si>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</si>
  <si>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</si>
  <si>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</si>
  <si>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</si>
  <si>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</si>
  <si>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</si>
  <si>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</si>
  <si>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</si>
  <si>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</si>
  <si>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</si>
  <si>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</si>
  <si>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</si>
  <si>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</si>
  <si>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</si>
  <si>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</si>
  <si>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</si>
  <si>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</si>
  <si>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</si>
  <si>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</si>
  <si>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</si>
  <si>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</si>
  <si>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</si>
  <si>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</si>
  <si>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</si>
  <si>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</si>
  <si>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</si>
  <si>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</si>
  <si>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</si>
  <si>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</si>
  <si>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</si>
  <si>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</si>
  <si>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</si>
  <si>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</si>
  <si>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</si>
  <si>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</si>
  <si>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</si>
  <si>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</si>
  <si>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</si>
  <si>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</si>
  <si>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</si>
  <si>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</si>
  <si>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</si>
  <si>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</si>
  <si>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</si>
  <si>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</si>
  <si>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</si>
  <si>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</si>
  <si>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</si>
  <si>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</si>
  <si>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</si>
  <si>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</si>
  <si>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</si>
  <si>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</si>
  <si>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</si>
  <si>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</si>
  <si>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</si>
  <si>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</si>
  <si>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</si>
  <si>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</si>
  <si>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</si>
  <si>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</si>
  <si>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</si>
  <si>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</si>
  <si>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</si>
  <si>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</si>
  <si>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</si>
  <si>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</si>
  <si>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</si>
  <si>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</si>
  <si>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</si>
  <si>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</si>
  <si>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</si>
  <si>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</si>
  <si>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</si>
  <si>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</si>
  <si>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</si>
  <si>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</si>
  <si>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</si>
  <si>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</si>
  <si>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</si>
  <si>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</si>
  <si>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</si>
  <si>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</si>
  <si>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</si>
  <si>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</si>
  <si>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</si>
  <si>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</si>
  <si>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</si>
  <si>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</si>
  <si>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</si>
  <si>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</si>
  <si>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</si>
  <si>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</si>
  <si>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</si>
  <si>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</si>
  <si>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</si>
  <si>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</si>
  <si>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</si>
  <si>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</si>
  <si>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</si>
  <si>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</si>
  <si>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</si>
  <si>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</si>
  <si>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</si>
  <si>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</si>
  <si>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</si>
  <si>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</si>
  <si>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</si>
  <si>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</si>
  <si>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</si>
  <si>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</si>
  <si>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</si>
  <si>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</si>
  <si>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</si>
  <si>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</si>
  <si>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</si>
  <si>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</si>
  <si>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</si>
  <si>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</si>
  <si>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</si>
  <si>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</si>
  <si>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</si>
  <si>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</si>
  <si>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</si>
  <si>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</si>
  <si>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</si>
  <si>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</si>
  <si>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</si>
  <si>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</si>
  <si>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</si>
  <si>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</si>
  <si>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</si>
  <si>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</si>
  <si>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</si>
  <si>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</si>
  <si>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</si>
  <si>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</si>
  <si>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</si>
  <si>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</si>
  <si>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</si>
  <si>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</si>
  <si>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</si>
  <si>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</si>
  <si>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</si>
  <si>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</si>
  <si>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</si>
  <si>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</si>
  <si>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</si>
  <si>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</si>
  <si>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</si>
  <si>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</si>
  <si>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</si>
  <si>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</si>
  <si>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</si>
  <si>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</si>
  <si>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</si>
  <si>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</si>
  <si>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</si>
  <si>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</si>
  <si>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</si>
  <si>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</si>
  <si>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</si>
  <si>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</si>
  <si>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</si>
  <si>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</si>
  <si>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</si>
  <si>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</si>
  <si>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</si>
  <si>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</si>
  <si>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</si>
  <si>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</si>
  <si>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</si>
  <si>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</si>
  <si>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</si>
  <si>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</si>
  <si>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</si>
  <si>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</si>
  <si>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</si>
  <si>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</si>
  <si>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</si>
  <si>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</si>
  <si>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</si>
  <si>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</si>
  <si>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</si>
  <si>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</si>
  <si>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</si>
  <si>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</si>
  <si>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</si>
  <si>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</si>
  <si>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</si>
  <si>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</si>
  <si>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</si>
  <si>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</si>
  <si>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</si>
  <si>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</si>
  <si>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</si>
  <si>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</si>
  <si>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</si>
  <si>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</si>
  <si>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</si>
  <si>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</si>
  <si>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</si>
  <si>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</si>
  <si>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</si>
  <si>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</si>
  <si>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</si>
  <si>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</si>
  <si>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</si>
  <si>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</si>
  <si>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</si>
  <si>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</si>
  <si>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</si>
  <si>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</si>
  <si>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</si>
  <si>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</si>
  <si>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</si>
  <si>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</si>
  <si>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</si>
  <si>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</si>
  <si>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</si>
  <si>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</si>
  <si>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</si>
  <si>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</si>
  <si>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</si>
  <si>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</si>
  <si>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</si>
  <si>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</si>
  <si>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</si>
  <si>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</si>
  <si>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</si>
  <si>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</si>
  <si>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</si>
  <si>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</si>
  <si>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</si>
  <si>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</si>
  <si>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</si>
  <si>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</si>
  <si>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</si>
  <si>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</si>
  <si>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</si>
  <si>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</si>
  <si>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</si>
  <si>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</si>
  <si>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</si>
  <si>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</si>
  <si>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</si>
  <si>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</si>
  <si>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</si>
  <si>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</si>
  <si>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</si>
  <si>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</si>
  <si>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</si>
  <si>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</si>
  <si>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</si>
  <si>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</si>
  <si>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</si>
  <si>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</si>
  <si>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</si>
  <si>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</si>
  <si>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</si>
  <si>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</si>
  <si>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</si>
  <si>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</si>
  <si>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</si>
  <si>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</si>
  <si>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</si>
  <si>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</si>
  <si>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</si>
  <si>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</si>
  <si>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</si>
  <si>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</si>
  <si>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</si>
  <si>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</si>
  <si>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</si>
  <si>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</si>
  <si>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</si>
  <si>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</si>
  <si>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</si>
  <si>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</si>
  <si>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</si>
  <si>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</si>
  <si>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</si>
  <si>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</si>
  <si>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</si>
  <si>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</si>
  <si>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</si>
  <si>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</si>
  <si>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</si>
  <si>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</si>
  <si>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</si>
  <si>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</si>
  <si>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</si>
  <si>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</si>
  <si>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</si>
  <si>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</si>
  <si>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</si>
  <si>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</si>
  <si>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</si>
  <si>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</si>
  <si>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</si>
  <si>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</si>
  <si>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</si>
  <si>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</si>
  <si>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</si>
  <si>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</si>
  <si>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</si>
  <si>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</si>
  <si>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</si>
  <si>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</si>
  <si>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</si>
  <si>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</si>
  <si>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</si>
  <si>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</si>
  <si>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</si>
  <si>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</si>
  <si>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</si>
  <si>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</si>
  <si>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</si>
  <si>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</si>
  <si>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</si>
  <si>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</si>
  <si>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</si>
  <si>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</si>
  <si>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</si>
  <si>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</si>
  <si>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</si>
  <si>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</si>
  <si>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</si>
  <si>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</si>
  <si>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</si>
  <si>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</si>
  <si>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</si>
  <si>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</si>
  <si>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</si>
  <si>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</si>
  <si>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</si>
  <si>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</si>
  <si>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</si>
  <si>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</si>
  <si>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</si>
  <si>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</si>
  <si>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</si>
  <si>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</si>
  <si>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</si>
  <si>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</si>
  <si>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</si>
  <si>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</si>
  <si>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</si>
  <si>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</si>
  <si>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</si>
  <si>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</si>
  <si>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</si>
  <si>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</si>
  <si>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</si>
  <si>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</si>
  <si>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</si>
  <si>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</si>
  <si>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</si>
  <si>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</si>
  <si>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</si>
  <si>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</si>
  <si>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</si>
  <si>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</si>
  <si>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</si>
  <si>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</si>
  <si>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</si>
  <si>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</si>
  <si>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</si>
  <si>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</si>
  <si>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</si>
  <si>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</si>
  <si>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</si>
  <si>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</si>
  <si>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</si>
  <si>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</si>
  <si>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</si>
  <si>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</si>
  <si>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</si>
  <si>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</si>
  <si>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</si>
  <si>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</si>
  <si>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</si>
  <si>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</si>
  <si>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</si>
  <si>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</si>
  <si>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</si>
  <si>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</si>
  <si>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</si>
  <si>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</si>
  <si>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</si>
  <si>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</si>
  <si>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</si>
  <si>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</si>
  <si>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</si>
  <si>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</si>
  <si>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</si>
  <si>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</si>
  <si>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</si>
  <si>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</si>
  <si>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</si>
  <si>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</si>
  <si>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</si>
  <si>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</si>
  <si>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</si>
  <si>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</si>
  <si>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</si>
  <si>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</si>
  <si>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</si>
  <si>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</si>
  <si>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</si>
  <si>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</si>
  <si>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</si>
  <si>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</si>
  <si>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</si>
  <si>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</si>
  <si>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</si>
  <si>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</si>
  <si>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</si>
  <si>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</si>
  <si>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</si>
  <si>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</si>
  <si>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</si>
  <si>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</si>
  <si>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</si>
  <si>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</si>
  <si>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</si>
  <si>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</si>
  <si>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</si>
  <si>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</si>
  <si>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</si>
  <si>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</si>
  <si>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</si>
  <si>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</si>
  <si>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</si>
  <si>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</si>
  <si>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</si>
  <si>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</si>
  <si>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</si>
  <si>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</si>
  <si>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</si>
  <si>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</si>
  <si>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</si>
  <si>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</si>
  <si>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</si>
  <si>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</si>
  <si>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</si>
  <si>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</si>
  <si>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</si>
  <si>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</si>
  <si>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</si>
  <si>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</si>
  <si>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</si>
  <si>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</si>
  <si>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</si>
  <si>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</si>
  <si>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</si>
  <si>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</si>
  <si>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</si>
  <si>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</si>
  <si>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</si>
  <si>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</si>
  <si>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</si>
  <si>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</si>
  <si>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</si>
  <si>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</si>
  <si>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</si>
  <si>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</si>
  <si>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</si>
  <si>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</si>
  <si>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</si>
  <si>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</si>
  <si>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</si>
  <si>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</si>
  <si>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</si>
  <si>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</si>
  <si>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</si>
  <si>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</si>
  <si>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</si>
  <si>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</si>
  <si>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</si>
  <si>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</si>
  <si>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</si>
  <si>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</si>
  <si>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</si>
  <si>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</si>
  <si>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</si>
  <si>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</si>
  <si>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</si>
  <si>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</si>
  <si>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</si>
  <si>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</si>
  <si>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</si>
  <si>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</si>
  <si>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</si>
  <si>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</si>
  <si>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</si>
  <si>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</si>
  <si>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</si>
  <si>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</si>
  <si>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</si>
  <si>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</si>
  <si>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</si>
  <si>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</si>
  <si>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</si>
  <si>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</si>
  <si>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</si>
  <si>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</si>
  <si>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</si>
  <si>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</si>
  <si>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</si>
  <si>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</si>
  <si>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</si>
  <si>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</si>
  <si>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</si>
  <si>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</si>
  <si>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</si>
  <si>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</si>
  <si>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</si>
  <si>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</si>
  <si>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</si>
  <si>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</si>
  <si>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</si>
  <si>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</si>
  <si>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</si>
  <si>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</si>
  <si>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</si>
  <si>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</si>
  <si>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</si>
  <si>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</si>
  <si>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</si>
  <si>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</si>
  <si>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</si>
  <si>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</si>
  <si>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</si>
  <si>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</si>
  <si>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</si>
  <si>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</si>
  <si>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</si>
  <si>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</si>
  <si>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</si>
  <si>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</si>
  <si>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</si>
  <si>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</si>
  <si>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</si>
  <si>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</si>
  <si>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</si>
  <si>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</si>
  <si>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</si>
  <si>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</si>
  <si>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</si>
  <si>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</si>
  <si>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</si>
  <si>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</si>
  <si>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</si>
  <si>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</si>
  <si>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</si>
  <si>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</si>
  <si>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</si>
  <si>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</si>
  <si>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</si>
  <si>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</si>
  <si>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</si>
  <si>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</si>
  <si>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</si>
  <si>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</si>
  <si>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</si>
  <si>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</si>
  <si>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</si>
  <si>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</si>
  <si>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</si>
  <si>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</si>
  <si>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</si>
  <si>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</si>
  <si>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</si>
  <si>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</si>
  <si>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</si>
  <si>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</si>
  <si>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</si>
  <si>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</si>
  <si>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</si>
  <si>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</si>
  <si>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</si>
  <si>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</si>
  <si>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</si>
  <si>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</si>
  <si>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</si>
  <si>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</si>
  <si>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</si>
  <si>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</si>
  <si>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</si>
  <si>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</si>
  <si>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</si>
  <si>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</si>
  <si>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</si>
  <si>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</si>
  <si>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</si>
  <si>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</si>
  <si>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</si>
  <si>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</si>
  <si>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</si>
  <si>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</si>
  <si>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</si>
  <si>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</si>
  <si>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</si>
  <si>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</si>
  <si>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</si>
  <si>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</si>
  <si>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</si>
  <si>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</si>
  <si>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</si>
  <si>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</si>
  <si>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</si>
  <si>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</si>
  <si>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</si>
  <si>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</si>
  <si>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</si>
  <si>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</si>
  <si>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</si>
  <si>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</si>
  <si>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</si>
  <si>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</si>
  <si>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</si>
  <si>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</si>
  <si>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</si>
  <si>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</si>
  <si>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</si>
  <si>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</si>
  <si>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</si>
  <si>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</si>
  <si>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</si>
  <si>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</si>
  <si>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</si>
  <si>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</si>
  <si>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</si>
  <si>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</si>
  <si>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</si>
  <si>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</si>
  <si>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</si>
  <si>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</si>
  <si>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</si>
  <si>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</si>
  <si>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</si>
  <si>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</si>
  <si>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</si>
  <si>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</si>
  <si>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</si>
  <si>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</si>
  <si>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</si>
  <si>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</si>
  <si>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</si>
  <si>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</si>
  <si>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</si>
  <si>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</si>
  <si>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</si>
  <si>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</si>
  <si>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</si>
  <si>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</si>
  <si>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</si>
  <si>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</si>
  <si>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</si>
  <si>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</si>
  <si>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</si>
  <si>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</si>
  <si>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</si>
  <si>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</si>
  <si>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</si>
  <si>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</si>
  <si>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</si>
  <si>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</si>
  <si>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</si>
  <si>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</si>
  <si>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</si>
  <si>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</si>
  <si>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</si>
  <si>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</si>
  <si>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</si>
  <si>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</si>
  <si>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</si>
  <si>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</si>
  <si>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</si>
  <si>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</si>
  <si>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</si>
  <si>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</si>
  <si>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</si>
  <si>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</si>
  <si>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</si>
  <si>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</si>
  <si>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</si>
  <si>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</si>
  <si>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</si>
  <si>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</si>
  <si>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</si>
  <si>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</si>
  <si>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</si>
  <si>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</si>
  <si>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</si>
  <si>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</si>
  <si>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</si>
  <si>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</si>
  <si>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</si>
  <si>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</si>
  <si>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</si>
  <si>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</si>
  <si>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</si>
  <si>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</si>
  <si>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</si>
  <si>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</si>
  <si>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</si>
  <si>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</si>
  <si>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</si>
  <si>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</si>
  <si>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</si>
  <si>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</si>
  <si>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</si>
  <si>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</si>
  <si>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</si>
  <si>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</si>
  <si>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</si>
  <si>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</si>
  <si>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</si>
  <si>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</si>
  <si>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</si>
  <si>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</si>
  <si>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</si>
  <si>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</si>
  <si>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</si>
  <si>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</si>
  <si>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</si>
  <si>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</si>
  <si>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</si>
  <si>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</si>
  <si>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</si>
  <si>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</si>
  <si>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</si>
  <si>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</si>
  <si>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</si>
  <si>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</si>
  <si>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</si>
  <si>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</si>
  <si>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</si>
  <si>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</si>
  <si>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</si>
  <si>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</si>
  <si>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</si>
  <si>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</si>
  <si>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</si>
  <si>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</si>
  <si>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</si>
  <si>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</si>
  <si>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</si>
  <si>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</si>
  <si>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</si>
  <si>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</si>
  <si>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</si>
  <si>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</si>
  <si>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</si>
  <si>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</si>
  <si>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</si>
  <si>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</si>
  <si>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</si>
  <si>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</si>
  <si>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</si>
  <si>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</si>
  <si>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</si>
  <si>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</si>
  <si>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</si>
  <si>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</si>
  <si>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</si>
  <si>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</si>
  <si>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</si>
  <si>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</si>
  <si>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</si>
  <si>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</si>
  <si>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</si>
  <si>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</si>
  <si>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</si>
  <si>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</si>
  <si>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</si>
  <si>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</si>
  <si>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</si>
  <si>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</si>
  <si>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</si>
  <si>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</si>
  <si>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</si>
  <si>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</si>
  <si>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</si>
  <si>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</si>
  <si>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</si>
  <si>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</si>
  <si>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</si>
  <si>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</si>
  <si>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</si>
  <si>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</si>
  <si>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</si>
  <si>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</si>
  <si>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</si>
  <si>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</si>
  <si>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</si>
  <si>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</si>
  <si>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</si>
  <si>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</si>
  <si>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</si>
  <si>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</si>
  <si>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</si>
  <si>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</si>
  <si>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</si>
  <si>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</si>
  <si>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</si>
  <si>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</si>
  <si>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</si>
  <si>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</si>
  <si>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</si>
  <si>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</si>
  <si>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</si>
  <si>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</si>
  <si>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</si>
  <si>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</si>
  <si>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</si>
  <si>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</si>
  <si>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</si>
  <si>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</si>
  <si>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</si>
  <si>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</si>
  <si>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</si>
  <si>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</si>
  <si>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</si>
  <si>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</si>
  <si>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</si>
  <si>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</si>
  <si>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</si>
  <si>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</si>
  <si>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</si>
  <si>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</si>
  <si>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</si>
  <si>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</si>
  <si>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</si>
  <si>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</si>
  <si>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</si>
  <si>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</si>
  <si>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</si>
  <si>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</si>
  <si>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</si>
  <si>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</si>
  <si>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</si>
  <si>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</si>
  <si>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</si>
  <si>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</si>
  <si>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</si>
  <si>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</si>
  <si>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</si>
  <si>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</si>
  <si>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</si>
  <si>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</si>
  <si>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</si>
  <si>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</si>
  <si>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</si>
  <si>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</si>
  <si>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</si>
  <si>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</si>
  <si>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</si>
  <si>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</si>
  <si>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</si>
  <si>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</si>
  <si>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</si>
  <si>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</si>
  <si>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</si>
  <si>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</si>
  <si>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</si>
  <si>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</si>
  <si>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</si>
  <si>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</si>
  <si>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</si>
  <si>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</si>
  <si>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</si>
  <si>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</si>
  <si>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</si>
  <si>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</si>
  <si>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</si>
  <si>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</si>
  <si>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</si>
  <si>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</si>
  <si>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</si>
  <si>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</si>
  <si>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</si>
  <si>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</si>
  <si>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</si>
  <si>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</si>
  <si>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</si>
  <si>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</si>
  <si>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</si>
  <si>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</si>
  <si>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</si>
  <si>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</si>
  <si>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</si>
  <si>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</si>
  <si>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</si>
  <si>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</si>
  <si>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</si>
  <si>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</si>
  <si>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</si>
  <si>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</si>
  <si>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</si>
  <si>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</si>
  <si>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</si>
  <si>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</si>
  <si>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</si>
  <si>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</si>
  <si>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</si>
  <si>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</si>
  <si>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</si>
  <si>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</si>
  <si>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</si>
  <si>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</si>
  <si>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</si>
  <si>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</si>
  <si>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</si>
  <si>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</si>
  <si>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</si>
  <si>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</si>
  <si>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</si>
  <si>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</si>
  <si>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</si>
  <si>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</si>
  <si>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</si>
  <si>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</si>
  <si>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</si>
  <si>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</si>
  <si>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</si>
  <si>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</si>
  <si>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</si>
  <si>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</si>
  <si>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</si>
  <si>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</si>
  <si>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</si>
  <si>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</si>
  <si>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</si>
  <si>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</si>
  <si>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</si>
  <si>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</si>
  <si>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</si>
  <si>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</si>
  <si>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</si>
  <si>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</si>
  <si>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</si>
  <si>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</si>
  <si>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</si>
  <si>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</si>
  <si>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</si>
  <si>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</si>
  <si>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</si>
  <si>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</si>
  <si>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</si>
  <si>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</si>
  <si>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</si>
  <si>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</si>
  <si>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</si>
  <si>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</si>
  <si>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</si>
  <si>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</si>
  <si>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</si>
  <si>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</si>
  <si>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</si>
  <si>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</si>
  <si>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</si>
  <si>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</si>
  <si>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</si>
  <si>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</si>
  <si>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</si>
  <si>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</si>
  <si>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</si>
  <si>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</si>
  <si>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</si>
  <si>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</si>
  <si>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</si>
  <si>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</si>
  <si>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</si>
  <si>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</si>
  <si>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</si>
  <si>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</si>
  <si>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</si>
  <si>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</si>
  <si>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</si>
  <si>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</si>
  <si>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</si>
  <si>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</si>
  <si>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</si>
  <si>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</si>
  <si>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</si>
  <si>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</si>
  <si>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</si>
  <si>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</si>
  <si>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</si>
  <si>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</si>
  <si>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</si>
  <si>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</si>
  <si>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</si>
  <si>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</si>
  <si>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</si>
  <si>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</si>
  <si>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</si>
  <si>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</si>
  <si>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</si>
  <si>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</si>
  <si>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</si>
  <si>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</si>
  <si>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</si>
  <si>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</si>
  <si>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</si>
  <si>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</si>
  <si>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</si>
  <si>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</si>
  <si>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</si>
  <si>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</si>
  <si>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</si>
  <si>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</si>
  <si>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</si>
  <si>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</si>
  <si>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</si>
  <si>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</si>
  <si>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</si>
  <si>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</si>
  <si>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</si>
  <si>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</si>
  <si>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</si>
  <si>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</si>
  <si>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</si>
  <si>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</si>
  <si>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</si>
  <si>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</si>
  <si>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</si>
  <si>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</si>
  <si>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</si>
  <si>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</si>
  <si>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</si>
  <si>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</si>
  <si>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</si>
  <si>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</si>
  <si>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</si>
  <si>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</si>
  <si>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</si>
  <si>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</si>
  <si>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</si>
  <si>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</si>
  <si>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</si>
  <si>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</si>
  <si>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</si>
  <si>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</si>
  <si>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</si>
  <si>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</si>
  <si>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</si>
  <si>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</si>
  <si>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</si>
  <si>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</si>
  <si>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</si>
  <si>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</si>
  <si>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</si>
  <si>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</si>
  <si>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</si>
  <si>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</si>
  <si>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</si>
  <si>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</si>
  <si>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</si>
  <si>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</si>
  <si>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</si>
  <si>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</si>
  <si>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</si>
  <si>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</si>
  <si>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</si>
  <si>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</si>
  <si>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</si>
  <si>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</si>
  <si>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</si>
  <si>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</si>
  <si>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</si>
  <si>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</si>
  <si>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</si>
  <si>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</si>
  <si>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</si>
  <si>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</si>
  <si>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</si>
  <si>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</si>
  <si>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</si>
  <si>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</si>
  <si>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</si>
  <si>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</si>
  <si>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</si>
  <si>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</si>
  <si>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</si>
  <si>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</si>
  <si>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</si>
  <si>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</si>
  <si>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</si>
  <si>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</si>
  <si>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</si>
  <si>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</si>
  <si>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</si>
  <si>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</si>
  <si>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</si>
  <si>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</si>
  <si>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</si>
  <si>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</si>
  <si>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</si>
  <si>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</si>
  <si>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</si>
  <si>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</si>
  <si>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</si>
  <si>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</si>
  <si>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</si>
  <si>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</si>
  <si>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</si>
  <si>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</si>
  <si>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</si>
  <si>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</si>
  <si>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</si>
  <si>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</si>
  <si>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</si>
  <si>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</si>
  <si>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</si>
  <si>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</si>
  <si>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</si>
  <si>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</si>
  <si>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</si>
  <si>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</si>
  <si>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</si>
  <si>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</si>
  <si>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</si>
  <si>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</si>
  <si>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</si>
  <si>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</si>
  <si>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</si>
  <si>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</si>
  <si>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</si>
  <si>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</si>
  <si>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</si>
  <si>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</si>
  <si>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</si>
  <si>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</si>
  <si>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</si>
  <si>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</si>
  <si>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</si>
  <si>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</si>
  <si>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</si>
  <si>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</si>
  <si>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</si>
  <si>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</si>
  <si>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</si>
  <si>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</si>
  <si>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</si>
  <si>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</si>
  <si>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</si>
  <si>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</si>
  <si>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</si>
  <si>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</si>
  <si>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</si>
  <si>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</si>
  <si>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</si>
  <si>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</si>
  <si>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</si>
  <si>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</si>
  <si>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</si>
  <si>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</si>
  <si>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</si>
  <si>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</si>
  <si>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</si>
  <si>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</si>
  <si>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</si>
  <si>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</si>
  <si>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</si>
  <si>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</si>
  <si>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</si>
  <si>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</si>
  <si>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</si>
  <si>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</si>
  <si>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</si>
  <si>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</si>
  <si>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</si>
  <si>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</si>
  <si>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</si>
  <si>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</si>
  <si>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</si>
  <si>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</si>
  <si>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</si>
  <si>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</si>
  <si>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</si>
  <si>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</si>
  <si>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</si>
  <si>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</si>
  <si>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</si>
  <si>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</si>
  <si>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</si>
  <si>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</si>
  <si>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</si>
  <si>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</si>
  <si>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</si>
  <si>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</si>
  <si>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</si>
  <si>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</si>
  <si>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</si>
  <si>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</si>
  <si>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</si>
  <si>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</si>
  <si>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</si>
  <si>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</si>
  <si>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</si>
  <si>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</si>
  <si>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</si>
  <si>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</si>
  <si>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</si>
  <si>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</si>
  <si>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</si>
  <si>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</si>
  <si>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</si>
  <si>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</si>
  <si>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</si>
  <si>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</si>
  <si>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</si>
  <si>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</si>
  <si>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</si>
  <si>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</si>
  <si>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</si>
  <si>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</si>
  <si>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</si>
  <si>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</si>
  <si>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</si>
  <si>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</si>
  <si>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</si>
  <si>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</si>
  <si>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</si>
  <si>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</si>
  <si>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</si>
  <si>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</si>
  <si>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</si>
  <si>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</si>
  <si>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</si>
  <si>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</si>
  <si>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</si>
  <si>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</si>
  <si>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</si>
  <si>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</si>
  <si>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</si>
  <si>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</si>
  <si>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</si>
  <si>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</si>
  <si>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</si>
  <si>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</si>
  <si>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</si>
  <si>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</si>
  <si>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</si>
  <si>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</si>
  <si>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</si>
  <si>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</si>
  <si>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</si>
  <si>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</si>
  <si>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</si>
  <si>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</si>
  <si>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</si>
  <si>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</si>
  <si>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</si>
  <si>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</si>
  <si>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</si>
  <si>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</si>
  <si>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</si>
  <si>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</si>
  <si>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</si>
  <si>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</si>
  <si>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</si>
  <si>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</si>
  <si>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</si>
  <si>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</si>
  <si>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</si>
  <si>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</si>
  <si>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</si>
  <si>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</si>
  <si>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</si>
  <si>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</si>
  <si>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</si>
  <si>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</si>
  <si>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</si>
  <si>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</si>
  <si>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</si>
  <si>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</si>
  <si>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</si>
  <si>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</si>
  <si>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</si>
  <si>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</si>
  <si>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</si>
  <si>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</si>
  <si>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</si>
  <si>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</si>
  <si>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</si>
  <si>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</si>
  <si>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</si>
  <si>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</si>
  <si>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</si>
  <si>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</si>
  <si>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</si>
  <si>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</si>
  <si>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</si>
  <si>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</si>
  <si>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</si>
  <si>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</si>
  <si>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</si>
  <si>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</si>
  <si>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</si>
  <si>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</si>
  <si>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</si>
  <si>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</si>
  <si>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</si>
  <si>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</si>
  <si>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</si>
  <si>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</si>
  <si>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</si>
  <si>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</si>
  <si>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</si>
  <si>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</si>
  <si>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</si>
  <si>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</si>
  <si>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</si>
  <si>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</si>
  <si>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</si>
  <si>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</si>
  <si>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</si>
  <si>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</si>
  <si>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</si>
  <si>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</si>
  <si>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</si>
  <si>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</si>
  <si>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</si>
  <si>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</si>
  <si>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</si>
  <si>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</si>
  <si>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</si>
  <si>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</si>
  <si>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</si>
  <si>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</si>
  <si>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</si>
  <si>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</si>
  <si>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</si>
  <si>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</si>
  <si>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</si>
  <si>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</si>
  <si>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</si>
  <si>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</si>
  <si>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</si>
  <si>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</si>
  <si>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</si>
  <si>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</si>
  <si>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</si>
  <si>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</si>
  <si>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</si>
  <si>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</si>
  <si>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</si>
  <si>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</si>
  <si>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</si>
  <si>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</si>
  <si>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</si>
  <si>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</si>
  <si>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</si>
  <si>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</si>
  <si>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</si>
  <si>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</si>
  <si>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</si>
  <si>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</si>
  <si>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</si>
  <si>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</si>
  <si>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</si>
  <si>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</si>
  <si>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</si>
  <si>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</si>
  <si>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</si>
  <si>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</si>
  <si>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</si>
  <si>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</si>
  <si>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</si>
  <si>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</si>
  <si>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</si>
  <si>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</si>
  <si>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</si>
  <si>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</si>
  <si>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</si>
  <si>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</si>
  <si>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</si>
  <si>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</si>
  <si>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</si>
  <si>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</si>
  <si>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</si>
  <si>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</si>
  <si>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</si>
  <si>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</si>
  <si>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</si>
  <si>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</si>
  <si>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</si>
  <si>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</si>
  <si>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</si>
  <si>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</si>
  <si>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</si>
  <si>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</si>
  <si>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</si>
  <si>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</si>
  <si>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</si>
  <si>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</si>
  <si>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</si>
  <si>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</si>
  <si>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</si>
  <si>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</si>
  <si>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</si>
  <si>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</si>
  <si>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</si>
  <si>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</si>
  <si>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</si>
  <si>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</si>
  <si>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</si>
  <si>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</si>
  <si>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</si>
  <si>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</si>
  <si>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</si>
  <si>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</si>
  <si>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</si>
  <si>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</si>
  <si>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</si>
  <si>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</si>
  <si>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</si>
  <si>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</si>
  <si>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</si>
  <si>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</si>
  <si>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</si>
  <si>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</si>
  <si>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</si>
  <si>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</si>
  <si>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</si>
  <si>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</si>
  <si>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</si>
  <si>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</si>
  <si>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</si>
  <si>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</si>
  <si>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</si>
  <si>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</si>
  <si>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</si>
  <si>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</si>
  <si>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</si>
  <si>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</si>
  <si>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</si>
  <si>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</si>
  <si>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</si>
  <si>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</si>
  <si>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</si>
  <si>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</si>
  <si>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</si>
  <si>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</si>
  <si>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</si>
  <si>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</si>
  <si>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</si>
  <si>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</si>
  <si>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</si>
  <si>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</si>
  <si>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</si>
  <si>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</si>
  <si>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</si>
  <si>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</si>
  <si>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</si>
  <si>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</si>
  <si>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</si>
  <si>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</si>
  <si>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</si>
  <si>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</si>
  <si>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</si>
  <si>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</si>
  <si>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</si>
  <si>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</si>
  <si>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</si>
  <si>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</si>
  <si>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</si>
  <si>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</si>
  <si>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</si>
  <si>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</si>
  <si>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</si>
  <si>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</si>
  <si>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</si>
  <si>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</si>
  <si>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</si>
  <si>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</si>
  <si>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</si>
  <si>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</si>
  <si>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</si>
  <si>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</si>
  <si>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</si>
  <si>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</si>
  <si>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</si>
  <si>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</si>
  <si>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</si>
  <si>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</si>
  <si>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</si>
  <si>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</si>
  <si>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</si>
  <si>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</si>
  <si>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</si>
  <si>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</si>
  <si>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</si>
  <si>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</si>
  <si>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</si>
  <si>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</si>
  <si>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</si>
  <si>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</si>
  <si>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</si>
  <si>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</si>
  <si>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</si>
  <si>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</si>
  <si>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</si>
  <si>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</si>
  <si>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</si>
  <si>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</si>
  <si>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</si>
  <si>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</si>
  <si>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</si>
  <si>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</si>
  <si>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</si>
  <si>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</si>
  <si>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</si>
  <si>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</si>
  <si>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</si>
  <si>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</si>
  <si>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</si>
  <si>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</si>
  <si>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</si>
  <si>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</si>
  <si>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</si>
  <si>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</si>
  <si>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</si>
  <si>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</si>
  <si>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</si>
  <si>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</si>
  <si>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</si>
  <si>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</si>
  <si>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</si>
  <si>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</si>
  <si>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</si>
  <si>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</si>
  <si>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</si>
  <si>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</si>
  <si>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</si>
  <si>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</si>
  <si>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</si>
  <si>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</si>
  <si>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</si>
  <si>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</si>
  <si>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</si>
  <si>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</si>
  <si>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</si>
  <si>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</si>
  <si>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</si>
  <si>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</si>
  <si>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</si>
  <si>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</si>
  <si>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</si>
  <si>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</si>
  <si>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</si>
  <si>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</si>
  <si>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</si>
  <si>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</si>
  <si>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</si>
  <si>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</si>
  <si>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</si>
  <si>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</si>
  <si>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</si>
  <si>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</si>
  <si>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</si>
  <si>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</si>
  <si>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</si>
  <si>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</si>
  <si>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</si>
  <si>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</si>
  <si>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</si>
  <si>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</si>
  <si>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</si>
  <si>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</si>
  <si>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</si>
  <si>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</si>
  <si>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</si>
  <si>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</si>
  <si>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</si>
  <si>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</si>
  <si>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</si>
  <si>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</si>
  <si>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</si>
  <si>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</si>
  <si>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</si>
  <si>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</si>
  <si>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</si>
  <si>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</si>
  <si>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</si>
  <si>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</si>
  <si>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</si>
  <si>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</si>
  <si>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</si>
  <si>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</si>
  <si>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</si>
  <si>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</si>
  <si>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</si>
  <si>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</si>
  <si>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</si>
  <si>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</si>
  <si>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</si>
  <si>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</si>
  <si>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</si>
  <si>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</si>
  <si>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</si>
  <si>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</si>
  <si>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</si>
  <si>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</si>
  <si>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</si>
  <si>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</si>
  <si>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</si>
  <si>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</si>
  <si>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</si>
  <si>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</si>
  <si>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</si>
  <si>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</si>
  <si>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</si>
  <si>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</si>
  <si>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</si>
  <si>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</si>
  <si>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</si>
  <si>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</si>
  <si>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</si>
  <si>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</si>
  <si>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</si>
  <si>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</si>
  <si>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</si>
  <si>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</si>
  <si>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</si>
  <si>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</si>
  <si>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</si>
  <si>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</si>
  <si>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</si>
  <si>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</si>
  <si>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</si>
  <si>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</si>
  <si>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</si>
  <si>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</si>
  <si>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</si>
  <si>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</si>
  <si>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</si>
  <si>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</si>
  <si>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</si>
  <si>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</si>
  <si>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</si>
  <si>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</si>
  <si>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</si>
  <si>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</si>
  <si>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</si>
  <si>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</si>
  <si>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</si>
  <si>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</si>
  <si>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</si>
  <si>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</si>
  <si>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</si>
  <si>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</si>
  <si>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</si>
  <si>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</si>
  <si>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</si>
  <si>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</si>
  <si>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</si>
  <si>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</si>
  <si>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</si>
  <si>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</si>
  <si>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</si>
  <si>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</si>
  <si>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</si>
  <si>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</si>
  <si>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</si>
  <si>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</si>
  <si>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</si>
  <si>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</si>
  <si>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</si>
  <si>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</si>
  <si>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</si>
  <si>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</si>
  <si>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</si>
  <si>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</si>
  <si>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</si>
  <si>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</si>
  <si>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</si>
  <si>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</si>
  <si>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</si>
  <si>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</si>
  <si>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</si>
  <si>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</si>
  <si>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</si>
  <si>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</si>
  <si>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</si>
  <si>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</si>
  <si>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</si>
  <si>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</si>
  <si>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</si>
  <si>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</si>
  <si>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</si>
  <si>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</si>
  <si>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</si>
  <si>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</si>
  <si>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</si>
  <si>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</si>
  <si>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</si>
  <si>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</si>
  <si>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</si>
  <si>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</si>
  <si>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</si>
  <si>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</si>
  <si>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</si>
  <si>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</si>
  <si>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</si>
  <si>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</si>
  <si>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</si>
  <si>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</si>
  <si>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</si>
  <si>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</si>
  <si>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</si>
  <si>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</si>
  <si>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</si>
  <si>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</si>
  <si>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</si>
  <si>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</si>
  <si>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</si>
  <si>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</si>
  <si>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</si>
  <si>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</si>
  <si>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</si>
  <si>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</si>
  <si>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</si>
  <si>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</si>
  <si>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</si>
  <si>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</si>
  <si>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</si>
  <si>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</si>
  <si>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</si>
  <si>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</si>
  <si>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</si>
  <si>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</si>
  <si>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</si>
  <si>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</si>
  <si>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</si>
  <si>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</si>
  <si>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</si>
  <si>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</si>
  <si>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</si>
  <si>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</si>
  <si>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</si>
  <si>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</si>
  <si>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</si>
  <si>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</si>
  <si>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</si>
  <si>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</si>
  <si>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</si>
  <si>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</si>
  <si>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</si>
  <si>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</si>
  <si>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</si>
  <si>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</si>
  <si>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</si>
  <si>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</si>
  <si>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</si>
  <si>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</si>
  <si>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</si>
  <si>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</si>
  <si>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</si>
  <si>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</si>
  <si>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</si>
  <si>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</si>
  <si>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</si>
  <si>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</si>
  <si>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</si>
  <si>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</si>
  <si>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</si>
  <si>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</si>
  <si>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</si>
  <si>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</si>
  <si>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</si>
  <si>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</si>
  <si>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</si>
  <si>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</si>
  <si>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</si>
  <si>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</si>
  <si>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</si>
  <si>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</si>
  <si>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</si>
  <si>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</si>
  <si>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</si>
  <si>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</si>
  <si>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</si>
  <si>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</si>
  <si>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</si>
  <si>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</si>
  <si>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</si>
  <si>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</si>
  <si>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</si>
  <si>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</si>
  <si>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</si>
  <si>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</si>
  <si>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</si>
  <si>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</si>
  <si>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</si>
  <si>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</si>
  <si>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</si>
  <si>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</si>
  <si>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</si>
  <si>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</si>
  <si>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</si>
  <si>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</si>
  <si>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</si>
  <si>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</si>
  <si>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</si>
  <si>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</si>
  <si>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</si>
  <si>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</si>
  <si>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</si>
  <si>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</si>
  <si>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</si>
  <si>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</si>
  <si>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</si>
  <si>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</si>
  <si>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</si>
  <si>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</si>
  <si>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</si>
  <si>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</si>
  <si>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</si>
  <si>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</si>
  <si>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</si>
  <si>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</si>
  <si>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</si>
  <si>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</si>
  <si>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</si>
  <si>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</si>
  <si>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</si>
  <si>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</si>
  <si>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</si>
  <si>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</si>
  <si>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</si>
  <si>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</si>
  <si>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</si>
  <si>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</si>
  <si>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</si>
  <si>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</si>
  <si>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</si>
  <si>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</si>
  <si>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</si>
  <si>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</si>
  <si>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</si>
  <si>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</si>
  <si>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</si>
  <si>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</si>
  <si>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</si>
  <si>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</si>
  <si>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</si>
  <si>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</si>
  <si>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</si>
  <si>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</si>
  <si>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</si>
  <si>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</si>
  <si>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</si>
  <si>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</si>
  <si>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</si>
  <si>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</si>
  <si>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</si>
  <si>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</si>
  <si>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</si>
  <si>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</si>
  <si>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</si>
  <si>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</si>
  <si>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</si>
  <si>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</si>
  <si>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</si>
  <si>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</si>
  <si>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</si>
  <si>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</si>
  <si>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</si>
  <si>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</si>
  <si>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</si>
  <si>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</si>
  <si>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</si>
  <si>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</si>
  <si>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</si>
  <si>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</si>
  <si>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</si>
  <si>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</si>
  <si>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</si>
  <si>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</si>
  <si>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</si>
  <si>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</si>
  <si>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</si>
  <si>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</si>
  <si>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</si>
  <si>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</si>
  <si>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</si>
  <si>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</si>
  <si>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</si>
  <si>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</si>
  <si>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</si>
  <si>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</si>
  <si>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</si>
  <si>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</si>
  <si>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</si>
  <si>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</si>
  <si>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</si>
  <si>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</si>
  <si>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</si>
  <si>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</si>
  <si>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</si>
  <si>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</si>
  <si>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</si>
  <si>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</si>
  <si>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</si>
  <si>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</si>
  <si>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</si>
  <si>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</si>
  <si>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</si>
  <si>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</si>
  <si>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</si>
  <si>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</si>
  <si>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</si>
  <si>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</si>
  <si>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</si>
  <si>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</si>
  <si>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</si>
  <si>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</si>
  <si>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</si>
  <si>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</si>
  <si>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</si>
  <si>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</si>
  <si>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</si>
  <si>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</si>
  <si>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</si>
  <si>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</si>
  <si>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</si>
  <si>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</si>
  <si>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</si>
  <si>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</si>
  <si>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</si>
  <si>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</si>
  <si>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</si>
  <si>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</si>
  <si>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</si>
  <si>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</si>
  <si>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</si>
  <si>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</si>
  <si>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</si>
  <si>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</si>
  <si>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</si>
  <si>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</si>
  <si>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</si>
  <si>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</si>
  <si>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</si>
  <si>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</si>
  <si>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</si>
  <si>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</si>
  <si>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</si>
  <si>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</si>
  <si>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</si>
  <si>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</si>
  <si>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</si>
  <si>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</si>
  <si>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</si>
  <si>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</si>
  <si>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</si>
  <si>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</si>
  <si>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</si>
  <si>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</si>
  <si>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</si>
  <si>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</si>
  <si>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</si>
  <si>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</si>
  <si>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</si>
  <si>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</si>
  <si>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</si>
  <si>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</si>
  <si>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</si>
  <si>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</si>
  <si>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</si>
  <si>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</si>
  <si>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</si>
  <si>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</si>
  <si>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</si>
  <si>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</si>
  <si>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</si>
  <si>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</si>
  <si>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</si>
  <si>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</si>
  <si>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</si>
  <si>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</si>
  <si>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</si>
  <si>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</si>
  <si>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</si>
  <si>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</si>
  <si>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</si>
  <si>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</si>
  <si>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</si>
  <si>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</si>
  <si>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</si>
  <si>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</si>
  <si>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</si>
  <si>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</si>
  <si>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</si>
  <si>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</si>
  <si>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</si>
  <si>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</si>
  <si>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</si>
  <si>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</si>
  <si>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</si>
  <si>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</si>
  <si>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</si>
  <si>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</si>
  <si>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</si>
  <si>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</si>
  <si>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</si>
  <si>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</si>
  <si>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</si>
  <si>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</si>
  <si>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</si>
  <si>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</si>
  <si>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</si>
  <si>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</si>
  <si>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</si>
  <si>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</si>
  <si>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</si>
  <si>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</si>
  <si>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</si>
  <si>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</si>
  <si>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</si>
  <si>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</si>
  <si>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</si>
  <si>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</si>
  <si>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</si>
  <si>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</si>
  <si>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</si>
  <si>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</si>
  <si>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</si>
  <si>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</si>
  <si>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</si>
  <si>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</si>
  <si>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</si>
  <si>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</si>
  <si>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</si>
  <si>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</si>
  <si>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</si>
  <si>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</si>
  <si>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</si>
  <si>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</si>
  <si>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</si>
  <si>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</si>
  <si>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</si>
  <si>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</si>
  <si>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</si>
  <si>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</si>
  <si>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</si>
  <si>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</si>
  <si>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</si>
  <si>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</si>
  <si>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</si>
  <si>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</si>
  <si>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</si>
  <si>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</si>
  <si>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</si>
  <si>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</si>
  <si>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</si>
  <si>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</si>
  <si>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</si>
  <si>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</si>
  <si>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</si>
  <si>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</si>
  <si>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</si>
  <si>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</si>
  <si>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</si>
  <si>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</si>
  <si>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</si>
  <si>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</si>
  <si>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</si>
  <si>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</si>
  <si>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</si>
  <si>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</si>
  <si>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</si>
  <si>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</si>
  <si>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</si>
  <si>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</si>
  <si>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</si>
  <si>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</si>
  <si>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</si>
  <si>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</si>
  <si>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</si>
  <si>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</si>
  <si>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</si>
  <si>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</si>
  <si>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</si>
  <si>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</si>
  <si>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</si>
  <si>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</si>
  <si>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</si>
  <si>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</si>
  <si>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</si>
  <si>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</si>
  <si>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</si>
  <si>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</si>
  <si>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</si>
  <si>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</si>
  <si>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</si>
  <si>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</si>
  <si>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</si>
  <si>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</si>
  <si>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</si>
  <si>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</si>
  <si>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</si>
  <si>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</si>
  <si>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</si>
  <si>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</si>
  <si>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</si>
  <si>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</si>
  <si>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</si>
  <si>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</si>
  <si>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</si>
  <si>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</si>
  <si>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</si>
  <si>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</si>
  <si>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</si>
  <si>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</si>
  <si>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</si>
  <si>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</si>
  <si>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</si>
  <si>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</si>
  <si>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</si>
  <si>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</si>
  <si>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</si>
  <si>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</si>
  <si>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</si>
  <si>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</si>
  <si>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</si>
  <si>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</si>
  <si>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</si>
  <si>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</si>
  <si>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</si>
  <si>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</si>
  <si>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</si>
  <si>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</si>
  <si>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</si>
  <si>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</si>
  <si>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</si>
  <si>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</si>
  <si>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</si>
  <si>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</si>
  <si>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</si>
  <si>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</si>
  <si>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</si>
  <si>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</si>
  <si>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</si>
  <si>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</si>
  <si>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</si>
  <si>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</si>
  <si>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</si>
  <si>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</si>
  <si>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</si>
  <si>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</si>
  <si>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</si>
  <si>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</si>
  <si>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</si>
  <si>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</si>
  <si>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</si>
  <si>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</si>
  <si>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</si>
  <si>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</si>
  <si>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</si>
  <si>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</si>
  <si>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</si>
  <si>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</si>
  <si>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</si>
  <si>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</si>
  <si>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</si>
  <si>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</si>
  <si>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</si>
  <si>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</si>
  <si>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</si>
  <si>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</si>
  <si>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</si>
  <si>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</si>
  <si>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</si>
  <si>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</si>
  <si>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</si>
  <si>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</si>
  <si>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</si>
  <si>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</si>
  <si>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</si>
  <si>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</si>
  <si>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</si>
  <si>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</si>
  <si>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</si>
  <si>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</si>
  <si>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</si>
  <si>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</si>
  <si>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</si>
  <si>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</si>
  <si>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</si>
  <si>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</si>
  <si>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</si>
  <si>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</si>
  <si>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</si>
  <si>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</si>
  <si>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</si>
  <si>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</si>
  <si>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</si>
  <si>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</si>
  <si>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</si>
  <si>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</si>
  <si>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</si>
  <si>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</si>
  <si>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</si>
  <si>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</si>
  <si>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</si>
  <si>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</si>
  <si>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</si>
  <si>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</si>
  <si>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</si>
  <si>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</si>
  <si>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</si>
  <si>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</si>
  <si>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</si>
  <si>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</si>
  <si>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</si>
  <si>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</si>
  <si>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</si>
  <si>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</si>
  <si>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</si>
  <si>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</si>
  <si>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</si>
  <si>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</si>
  <si>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</si>
  <si>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</si>
  <si>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</si>
  <si>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</si>
  <si>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</si>
  <si>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</si>
  <si>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</si>
  <si>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</si>
  <si>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</si>
  <si>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</si>
  <si>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</si>
  <si>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</si>
  <si>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</si>
  <si>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</si>
  <si>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</si>
  <si>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</si>
  <si>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</si>
  <si>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</si>
  <si>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</si>
  <si>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</si>
  <si>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</si>
  <si>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</si>
  <si>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</si>
  <si>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</si>
  <si>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</si>
  <si>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</si>
  <si>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</si>
  <si>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</si>
  <si>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</si>
  <si>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</si>
  <si>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</si>
  <si>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</si>
  <si>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</si>
  <si>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</si>
  <si>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</si>
  <si>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</si>
  <si>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</si>
  <si>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</si>
  <si>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</si>
  <si>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</si>
  <si>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</si>
  <si>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</si>
  <si>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</si>
  <si>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</si>
  <si>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</si>
  <si>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</si>
  <si>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</si>
  <si>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</si>
  <si>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</si>
  <si>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</si>
  <si>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</si>
  <si>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</si>
  <si>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</si>
  <si>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</si>
  <si>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</si>
  <si>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</si>
  <si>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</si>
  <si>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</si>
  <si>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</si>
  <si>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</si>
  <si>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</si>
  <si>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</si>
  <si>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</si>
  <si>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</si>
  <si>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</si>
  <si>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</si>
  <si>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</si>
  <si>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</si>
  <si>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</si>
  <si>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</si>
  <si>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</si>
  <si>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</si>
  <si>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</si>
  <si>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</si>
  <si>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</si>
  <si>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</si>
  <si>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</si>
  <si>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</si>
  <si>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</si>
  <si>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</si>
  <si>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</si>
  <si>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</si>
  <si>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</si>
  <si>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</si>
  <si>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</si>
  <si>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</si>
  <si>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</si>
  <si>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</si>
  <si>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</si>
  <si>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</si>
  <si>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</si>
  <si>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</si>
  <si>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</si>
  <si>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</si>
  <si>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</si>
  <si>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</si>
  <si>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</si>
  <si>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</si>
  <si>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</si>
  <si>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</si>
  <si>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</si>
  <si>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</si>
  <si>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</si>
  <si>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</si>
  <si>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</si>
  <si>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</si>
  <si>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</si>
  <si>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</si>
  <si>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</si>
  <si>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</si>
  <si>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</si>
  <si>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</si>
  <si>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</si>
  <si>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</si>
  <si>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</si>
  <si>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</si>
  <si>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</si>
  <si>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</si>
  <si>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</si>
  <si>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</si>
  <si>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</si>
  <si>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</si>
  <si>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</si>
  <si>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</si>
  <si>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</si>
  <si>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</si>
  <si>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</si>
  <si>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</si>
  <si>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</si>
  <si>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</si>
  <si>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</si>
  <si>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</si>
  <si>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</si>
  <si>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</si>
  <si>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</si>
  <si>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</si>
  <si>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</si>
  <si>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</si>
  <si>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</si>
  <si>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</si>
  <si>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</si>
  <si>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</si>
  <si>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</si>
  <si>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</si>
  <si>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</si>
  <si>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</si>
  <si>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</si>
  <si>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</si>
  <si>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</si>
  <si>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</si>
  <si>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</si>
  <si>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</si>
  <si>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</si>
  <si>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</si>
  <si>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</si>
  <si>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</si>
  <si>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</si>
  <si>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</si>
  <si>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</si>
  <si>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</si>
  <si>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</si>
  <si>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</si>
  <si>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</si>
  <si>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</si>
  <si>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</si>
  <si>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</si>
  <si>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</si>
  <si>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</si>
  <si>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</si>
  <si>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</si>
  <si>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</si>
  <si>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</si>
  <si>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</si>
  <si>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</si>
  <si>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</si>
  <si>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</si>
  <si>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</si>
  <si>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</si>
  <si>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</si>
  <si>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</si>
  <si>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</si>
  <si>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</si>
  <si>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</si>
  <si>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</si>
  <si>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</si>
  <si>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</si>
  <si>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</si>
  <si>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</si>
  <si>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</si>
  <si>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</si>
  <si>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</si>
  <si>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</si>
  <si>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</si>
  <si>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</si>
  <si>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</si>
  <si>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</si>
  <si>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</si>
  <si>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</si>
  <si>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</si>
  <si>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</si>
  <si>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</si>
  <si>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</si>
  <si>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</si>
  <si>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</si>
  <si>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</si>
  <si>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</si>
  <si>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</si>
  <si>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</si>
  <si>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</si>
  <si>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</si>
  <si>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</si>
  <si>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</si>
  <si>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</si>
  <si>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</si>
  <si>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</si>
  <si>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</si>
  <si>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</si>
  <si>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</si>
  <si>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</si>
  <si>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</si>
  <si>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</si>
  <si>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</si>
  <si>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</si>
  <si>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</si>
  <si>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</si>
  <si>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</si>
  <si>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</si>
  <si>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</si>
  <si>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</si>
  <si>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</si>
  <si>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</si>
  <si>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</si>
  <si>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</si>
  <si>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</si>
  <si>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</si>
  <si>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</si>
  <si>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</si>
  <si>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</si>
  <si>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</si>
  <si>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</si>
  <si>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</si>
  <si>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</si>
  <si>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</si>
  <si>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</si>
  <si>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</si>
  <si>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</si>
  <si>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</si>
  <si>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</si>
  <si>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</si>
  <si>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</si>
  <si>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</si>
  <si>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</si>
  <si>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</si>
  <si>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</si>
  <si>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</si>
  <si>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</si>
  <si>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</si>
  <si>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</si>
  <si>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</si>
  <si>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</si>
  <si>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</si>
  <si>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</si>
  <si>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</si>
  <si>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</si>
  <si>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</si>
  <si>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</si>
  <si>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</si>
  <si>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</si>
  <si>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</si>
  <si>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</si>
  <si>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</si>
  <si>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</si>
  <si>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</si>
  <si>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</si>
  <si>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</si>
  <si>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</si>
  <si>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</si>
  <si>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</si>
  <si>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</si>
  <si>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</si>
  <si>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</si>
  <si>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</si>
  <si>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</si>
  <si>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</si>
  <si>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</si>
  <si>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</si>
  <si>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</si>
  <si>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</si>
  <si>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</si>
  <si>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</si>
  <si>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</si>
  <si>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</si>
  <si>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</si>
  <si>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</si>
  <si>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</si>
  <si>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</si>
  <si>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</si>
  <si>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</si>
  <si>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</si>
  <si>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</si>
  <si>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</si>
  <si>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</si>
  <si>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</si>
  <si>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</si>
  <si>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</si>
  <si>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</si>
  <si>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</si>
  <si>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</si>
  <si>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</si>
  <si>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</si>
  <si>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</si>
  <si>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</si>
  <si>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</si>
  <si>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</si>
  <si>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</si>
  <si>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</si>
  <si>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</si>
  <si>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</si>
  <si>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</si>
  <si>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</si>
  <si>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</si>
  <si>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</si>
  <si>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</si>
  <si>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</si>
  <si>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</si>
  <si>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</si>
  <si>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</si>
  <si>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</si>
  <si>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</si>
  <si>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</si>
  <si>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</si>
  <si>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</si>
  <si>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</si>
  <si>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</si>
  <si>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</si>
  <si>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</si>
  <si>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</si>
  <si>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</si>
  <si>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</si>
  <si>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</si>
  <si>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</si>
  <si>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</si>
  <si>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</si>
  <si>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</si>
  <si>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</si>
  <si>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</si>
  <si>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</si>
  <si>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</si>
  <si>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</si>
  <si>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</si>
  <si>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</si>
  <si>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</si>
  <si>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</si>
  <si>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</si>
  <si>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</si>
  <si>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</si>
  <si>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</si>
  <si>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</si>
  <si>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</si>
  <si>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</si>
  <si>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</si>
  <si>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</si>
  <si>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</si>
  <si>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</si>
  <si>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</si>
  <si>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</si>
  <si>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</si>
  <si>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</si>
  <si>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</si>
  <si>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</si>
  <si>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</si>
  <si>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</si>
  <si>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</si>
  <si>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</si>
  <si>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</si>
  <si>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</si>
  <si>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</si>
  <si>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</si>
  <si>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</si>
  <si>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</si>
  <si>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</si>
  <si>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</si>
  <si>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</si>
  <si>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</si>
  <si>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</si>
  <si>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</si>
  <si>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</si>
  <si>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</si>
  <si>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</si>
  <si>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</si>
  <si>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</si>
  <si>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</si>
  <si>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</si>
  <si>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</si>
  <si>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</si>
  <si>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</si>
  <si>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</si>
  <si>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</si>
  <si>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</si>
  <si>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</si>
  <si>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</si>
  <si>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</si>
  <si>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</si>
  <si>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</si>
  <si>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</si>
  <si>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</si>
  <si>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</si>
  <si>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</si>
  <si>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</si>
  <si>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</si>
  <si>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</si>
  <si>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</si>
  <si>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</si>
  <si>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</si>
  <si>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</si>
  <si>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</si>
  <si>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</si>
  <si>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</si>
  <si>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</si>
  <si>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</si>
  <si>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</si>
  <si>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</si>
  <si>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</si>
  <si>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</si>
  <si>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</si>
  <si>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</si>
  <si>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</si>
  <si>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</si>
  <si>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</si>
  <si>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</si>
  <si>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</si>
  <si>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</si>
  <si>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</si>
  <si>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</si>
  <si>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</si>
  <si>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</si>
  <si>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</si>
  <si>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</si>
  <si>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</si>
  <si>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</si>
  <si>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</si>
  <si>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</si>
  <si>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</si>
  <si>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</si>
  <si>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</si>
  <si>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</si>
  <si>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</si>
  <si>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</si>
  <si>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</si>
  <si>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</si>
  <si>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</si>
  <si>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</si>
  <si>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</si>
  <si>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</si>
  <si>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</si>
  <si>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</si>
  <si>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</si>
  <si>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</si>
  <si>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</si>
  <si>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</si>
  <si>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</si>
  <si>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</si>
  <si>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</si>
  <si>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</si>
  <si>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</si>
  <si>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</si>
  <si>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</si>
  <si>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</si>
  <si>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</si>
  <si>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</si>
  <si>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</si>
  <si>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</si>
  <si>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</si>
  <si>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</si>
  <si>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</si>
  <si>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</si>
  <si>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</si>
  <si>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</si>
  <si>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</si>
  <si>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</si>
  <si>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</si>
  <si>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</si>
  <si>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</si>
  <si>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</si>
  <si>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</si>
  <si>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</si>
  <si>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</si>
  <si>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</si>
  <si>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</si>
  <si>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</si>
  <si>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</si>
  <si>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</si>
  <si>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</si>
  <si>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</si>
  <si>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</si>
  <si>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</si>
  <si>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</si>
  <si>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</si>
  <si>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</si>
  <si>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</si>
  <si>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</si>
  <si>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</si>
  <si>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</si>
  <si>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</si>
  <si>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</si>
  <si>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</si>
  <si>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</si>
  <si>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</si>
  <si>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</si>
  <si>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</si>
  <si>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</si>
  <si>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</si>
  <si>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</si>
  <si>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</si>
  <si>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</si>
  <si>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</si>
  <si>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</si>
  <si>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</si>
  <si>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</si>
  <si>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</si>
  <si>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</si>
  <si>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</si>
  <si>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</si>
  <si>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</si>
  <si>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</si>
  <si>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</si>
  <si>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</si>
  <si>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</si>
  <si>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</si>
  <si>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</si>
  <si>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</si>
  <si>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</si>
  <si>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</si>
  <si>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</si>
  <si>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</si>
  <si>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</si>
  <si>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</si>
  <si>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</si>
  <si>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</si>
  <si>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</si>
  <si>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</si>
  <si>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</si>
  <si>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</si>
  <si>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</si>
  <si>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</si>
  <si>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</si>
  <si>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</si>
  <si>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</si>
  <si>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</si>
  <si>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</si>
  <si>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</si>
  <si>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</si>
  <si>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</si>
  <si>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</si>
  <si>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</si>
  <si>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</si>
  <si>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</si>
  <si>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</si>
  <si>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</si>
  <si>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</si>
  <si>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</si>
  <si>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</si>
  <si>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</si>
  <si>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</si>
  <si>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</si>
  <si>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</si>
  <si>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</si>
  <si>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</si>
  <si>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</si>
  <si>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</si>
  <si>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</si>
  <si>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</si>
  <si>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</si>
  <si>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</si>
  <si>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</si>
  <si>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</si>
  <si>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</si>
  <si>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</si>
  <si>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</si>
  <si>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</si>
  <si>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</si>
  <si>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</si>
  <si>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</si>
  <si>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</si>
  <si>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</si>
  <si>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</si>
  <si>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</si>
  <si>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</si>
  <si>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</si>
  <si>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</si>
  <si>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</si>
  <si>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</si>
  <si>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</si>
  <si>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</si>
  <si>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</si>
  <si>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</si>
  <si>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</si>
  <si>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</si>
  <si>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</si>
  <si>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</si>
  <si>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</si>
  <si>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</si>
  <si>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</si>
  <si>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</si>
  <si>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</si>
  <si>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</si>
  <si>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</si>
  <si>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</si>
  <si>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</si>
  <si>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</si>
  <si>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</si>
  <si>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</si>
  <si>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</si>
  <si>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</si>
  <si>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</si>
  <si>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</si>
  <si>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</si>
  <si>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</si>
  <si>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</si>
  <si>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</si>
  <si>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</si>
  <si>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</si>
  <si>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</si>
  <si>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</si>
  <si>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</si>
  <si>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</si>
  <si>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</si>
  <si>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</si>
  <si>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</si>
  <si>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</si>
  <si>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</si>
  <si>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</si>
  <si>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</si>
  <si>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</si>
  <si>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</si>
  <si>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</si>
  <si>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</si>
  <si>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</si>
  <si>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</si>
  <si>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</si>
  <si>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</si>
  <si>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</si>
  <si>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</si>
  <si>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</si>
  <si>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</si>
  <si>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</si>
  <si>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</si>
  <si>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</si>
  <si>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</si>
  <si>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</si>
  <si>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</si>
  <si>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</si>
  <si>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</si>
  <si>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</si>
  <si>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</si>
  <si>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</si>
  <si>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</si>
  <si>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</si>
  <si>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</si>
  <si>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</si>
  <si>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</si>
  <si>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</si>
  <si>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</si>
  <si>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</si>
  <si>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</si>
  <si>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</si>
  <si>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</si>
  <si>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</si>
  <si>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</si>
  <si>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</si>
  <si>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</si>
  <si>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</si>
  <si>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</si>
  <si>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</si>
  <si>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</si>
  <si>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</si>
  <si>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</si>
  <si>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</si>
  <si>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</si>
  <si>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</si>
  <si>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</si>
  <si>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</si>
  <si>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</si>
  <si>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</si>
  <si>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</si>
  <si>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</si>
  <si>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</si>
  <si>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</si>
  <si>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</si>
  <si>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</si>
  <si>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</si>
  <si>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</si>
  <si>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</si>
  <si>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</si>
  <si>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</si>
  <si>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</si>
  <si>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</si>
  <si>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</si>
  <si>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</si>
  <si>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</si>
  <si>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</si>
  <si>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</si>
  <si>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</si>
  <si>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</si>
  <si>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</si>
  <si>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</si>
  <si>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</si>
  <si>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</si>
  <si>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</si>
  <si>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</si>
  <si>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</si>
  <si>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</si>
  <si>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</si>
  <si>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</si>
  <si>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</si>
  <si>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</si>
  <si>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</si>
  <si>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</si>
  <si>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</si>
  <si>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</si>
  <si>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</si>
  <si>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</si>
  <si>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</si>
  <si>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</si>
  <si>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</si>
  <si>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</si>
  <si>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</si>
  <si>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</si>
  <si>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</si>
  <si>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</si>
  <si>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</si>
  <si>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</si>
  <si>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</si>
  <si>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</si>
  <si>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</si>
  <si>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</si>
  <si>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</si>
  <si>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</si>
  <si>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</si>
  <si>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</si>
  <si>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</si>
  <si>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</si>
  <si>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</si>
  <si>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</si>
  <si>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</si>
  <si>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</si>
  <si>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</si>
  <si>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</si>
  <si>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</si>
  <si>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</si>
  <si>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</si>
  <si>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</si>
  <si>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</si>
  <si>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</si>
  <si>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</si>
  <si>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</si>
  <si>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</si>
  <si>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</si>
  <si>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</si>
  <si>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</si>
  <si>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</si>
  <si>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</si>
  <si>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</si>
  <si>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</si>
  <si>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</si>
  <si>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</si>
  <si>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</si>
  <si>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</si>
  <si>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</si>
  <si>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</si>
  <si>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</si>
  <si>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</si>
  <si>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</si>
  <si>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</si>
  <si>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</si>
  <si>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</si>
  <si>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</si>
  <si>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</si>
  <si>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</si>
  <si>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</si>
  <si>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</si>
  <si>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</si>
  <si>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</si>
  <si>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</si>
  <si>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</si>
  <si>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</si>
  <si>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</si>
  <si>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</si>
  <si>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</si>
  <si>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</si>
  <si>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</si>
  <si>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</si>
  <si>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</si>
  <si>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</si>
  <si>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</si>
  <si>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</si>
  <si>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</si>
  <si>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</si>
  <si>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</si>
  <si>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</si>
  <si>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</si>
  <si>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</si>
  <si>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</si>
  <si>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</si>
  <si>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</si>
  <si>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</si>
  <si>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</si>
  <si>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</si>
  <si>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</si>
  <si>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</si>
  <si>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</si>
  <si>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</si>
  <si>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</si>
  <si>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</si>
  <si>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</si>
  <si>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</si>
  <si>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</si>
  <si>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</si>
  <si>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</si>
  <si>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</si>
  <si>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</si>
  <si>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</si>
  <si>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</si>
  <si>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</si>
  <si>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</si>
  <si>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</si>
  <si>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</si>
  <si>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</si>
  <si>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</si>
  <si>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</si>
  <si>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</si>
  <si>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</si>
  <si>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</si>
  <si>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</si>
  <si>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</si>
  <si>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</si>
  <si>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</si>
  <si>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</si>
  <si>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</si>
  <si>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</si>
  <si>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</si>
  <si>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</si>
  <si>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</si>
  <si>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</si>
  <si>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</si>
  <si>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</si>
  <si>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</si>
  <si>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</si>
  <si>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</si>
  <si>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</si>
  <si>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</si>
  <si>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</si>
  <si>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</si>
  <si>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</si>
  <si>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</si>
  <si>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</si>
  <si>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</si>
  <si>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</si>
  <si>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</si>
  <si>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</si>
  <si>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</si>
  <si>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</si>
  <si>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</si>
  <si>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</si>
  <si>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</si>
  <si>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</si>
  <si>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</si>
  <si>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</si>
  <si>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</si>
  <si>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</si>
  <si>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</si>
  <si>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</si>
  <si>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</si>
  <si>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</si>
  <si>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</si>
  <si>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</si>
  <si>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</si>
  <si>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</si>
  <si>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</si>
  <si>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</si>
  <si>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</si>
  <si>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</si>
  <si>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</si>
  <si>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</si>
  <si>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</si>
  <si>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</si>
  <si>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</si>
  <si>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</si>
  <si>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</si>
  <si>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</si>
  <si>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</si>
  <si>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</si>
  <si>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</si>
  <si>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</si>
  <si>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</si>
  <si>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</si>
  <si>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</si>
  <si>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</si>
  <si>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</si>
  <si>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</si>
  <si>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</si>
  <si>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</si>
  <si>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</si>
  <si>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</si>
  <si>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</si>
  <si>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</si>
  <si>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</si>
  <si>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</si>
  <si>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</si>
  <si>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</si>
  <si>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</si>
  <si>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</si>
  <si>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</si>
  <si>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</si>
  <si>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</si>
  <si>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</si>
  <si>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</si>
  <si>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</si>
  <si>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</si>
  <si>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</si>
  <si>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</si>
  <si>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</si>
  <si>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</si>
  <si>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</si>
  <si>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</si>
  <si>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</si>
  <si>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</si>
  <si>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</si>
  <si>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</si>
  <si>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</si>
  <si>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</si>
  <si>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</si>
  <si>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</si>
  <si>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</si>
  <si>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</si>
  <si>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</si>
  <si>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</si>
  <si>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</si>
  <si>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</si>
  <si>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</si>
  <si>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</si>
  <si>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</si>
  <si>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</si>
  <si>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</si>
  <si>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</si>
  <si>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</si>
  <si>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</si>
  <si>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</si>
  <si>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</si>
  <si>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</si>
  <si>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</si>
  <si>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</si>
  <si>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</si>
  <si>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</si>
  <si>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</si>
  <si>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</si>
  <si>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</si>
  <si>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</si>
  <si>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</si>
  <si>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</si>
  <si>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</si>
  <si>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</si>
  <si>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</si>
  <si>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</si>
  <si>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</si>
  <si>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</si>
  <si>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</si>
  <si>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</si>
  <si>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</si>
  <si>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</si>
  <si>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</si>
  <si>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</si>
  <si>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</si>
  <si>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</si>
  <si>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</si>
  <si>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</si>
  <si>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</si>
  <si>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</si>
  <si>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</si>
  <si>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</si>
  <si>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</si>
  <si>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</si>
  <si>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</si>
  <si>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</si>
  <si>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</si>
  <si>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</si>
  <si>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</si>
  <si>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</si>
  <si>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</si>
  <si>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</si>
  <si>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</si>
  <si>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</si>
  <si>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</si>
  <si>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</si>
  <si>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</si>
  <si>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</si>
  <si>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</si>
  <si>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</si>
  <si>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</si>
  <si>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</si>
  <si>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</si>
  <si>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</si>
  <si>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</si>
  <si>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</si>
  <si>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</si>
  <si>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</si>
  <si>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</si>
  <si>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</si>
  <si>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</si>
  <si>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</si>
  <si>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</si>
  <si>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</si>
  <si>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</si>
  <si>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</si>
  <si>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</si>
  <si>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</si>
  <si>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</si>
  <si>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</si>
  <si>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</si>
  <si>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</si>
  <si>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</si>
  <si>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</si>
  <si>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</si>
  <si>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</si>
  <si>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</si>
  <si>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</si>
  <si>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</si>
  <si>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</si>
  <si>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</si>
  <si>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</si>
  <si>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</si>
  <si>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</si>
  <si>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</si>
  <si>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</si>
  <si>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</si>
  <si>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</si>
  <si>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</si>
  <si>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</si>
  <si>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</si>
  <si>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</si>
  <si>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</si>
  <si>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</si>
  <si>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</si>
  <si>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</si>
  <si>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</si>
  <si>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</si>
  <si>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</si>
  <si>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</si>
  <si>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</si>
  <si>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</si>
  <si>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</si>
  <si>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</si>
  <si>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</si>
  <si>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</si>
  <si>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</si>
  <si>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</si>
  <si>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</si>
  <si>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</si>
  <si>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</si>
  <si>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</si>
  <si>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</si>
  <si>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</si>
  <si>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</si>
  <si>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</si>
  <si>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</si>
  <si>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</si>
  <si>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</si>
  <si>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</si>
  <si>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</si>
  <si>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</si>
  <si>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</si>
  <si>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</si>
  <si>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</si>
  <si>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</si>
  <si>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</si>
  <si>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</si>
  <si>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</si>
  <si>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</si>
  <si>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</si>
  <si>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</si>
  <si>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</si>
  <si>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</si>
  <si>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</si>
  <si>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</si>
  <si>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</si>
  <si>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</si>
  <si>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</si>
  <si>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</si>
  <si>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</si>
  <si>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</si>
  <si>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</si>
  <si>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</si>
  <si>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</si>
  <si>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</si>
  <si>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</si>
  <si>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</si>
  <si>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</si>
  <si>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</si>
  <si>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</si>
  <si>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</si>
  <si>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</si>
  <si>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</si>
  <si>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</si>
  <si>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</si>
  <si>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</si>
  <si>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</si>
  <si>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</si>
  <si>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</si>
  <si>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</si>
  <si>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</si>
  <si>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</si>
  <si>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</si>
  <si>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</si>
  <si>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</si>
  <si>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</si>
  <si>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</si>
  <si>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</si>
  <si>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</si>
  <si>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</si>
  <si>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</si>
  <si>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</si>
  <si>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</si>
  <si>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</si>
  <si>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</si>
  <si>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</si>
  <si>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</si>
  <si>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</si>
  <si>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</si>
  <si>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</si>
  <si>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</si>
  <si>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</si>
  <si>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</si>
  <si>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</si>
  <si>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</si>
  <si>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</si>
  <si>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</si>
  <si>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</si>
  <si>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</si>
  <si>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</si>
  <si>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</si>
  <si>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</si>
  <si>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</si>
  <si>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</si>
  <si>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</si>
  <si>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</si>
  <si>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</si>
  <si>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</si>
  <si>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</si>
  <si>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</si>
  <si>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</si>
  <si>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</si>
  <si>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</si>
  <si>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</si>
  <si>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</si>
  <si>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</si>
  <si>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</si>
  <si>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</si>
  <si>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</si>
  <si>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</si>
  <si>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</si>
  <si>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</si>
  <si>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</si>
  <si>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</si>
  <si>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</si>
  <si>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</si>
  <si>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</si>
  <si>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</si>
  <si>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</si>
  <si>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</si>
  <si>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</si>
  <si>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</si>
  <si>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</si>
  <si>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</si>
  <si>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</si>
  <si>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</si>
  <si>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</si>
  <si>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</si>
  <si>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</si>
  <si>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</si>
  <si>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</si>
  <si>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</si>
  <si>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</si>
  <si>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</si>
  <si>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</si>
  <si>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</si>
  <si>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</si>
  <si>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</si>
  <si>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</si>
  <si>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</si>
  <si>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</si>
  <si>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</si>
  <si>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</si>
  <si>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</si>
  <si>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</si>
  <si>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</si>
  <si>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</si>
  <si>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</si>
  <si>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</si>
  <si>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</si>
  <si>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</si>
  <si>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</si>
  <si>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</si>
  <si>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</si>
  <si>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</si>
  <si>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</si>
  <si>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</si>
  <si>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</si>
  <si>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</si>
  <si>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</si>
  <si>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</si>
  <si>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</si>
  <si>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</si>
  <si>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</si>
  <si>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</si>
  <si>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</si>
  <si>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</si>
  <si>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</si>
  <si>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</si>
  <si>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</si>
  <si>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</si>
  <si>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</si>
  <si>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</si>
  <si>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</si>
  <si>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</si>
  <si>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</si>
  <si>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</si>
  <si>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</si>
  <si>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</si>
  <si>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</si>
  <si>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</si>
  <si>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</si>
  <si>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</si>
  <si>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</si>
  <si>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</si>
  <si>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</si>
  <si>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</si>
  <si>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</si>
  <si>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</si>
  <si>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</si>
  <si>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</si>
  <si>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</si>
  <si>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</si>
  <si>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</si>
  <si>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</si>
  <si>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</si>
  <si>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</si>
  <si>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</si>
  <si>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</si>
  <si>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</si>
  <si>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</si>
  <si>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</si>
  <si>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</si>
  <si>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</si>
  <si>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</si>
  <si>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</si>
  <si>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</si>
  <si>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</si>
  <si>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</si>
  <si>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</si>
  <si>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</si>
  <si>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</si>
  <si>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</si>
  <si>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</si>
  <si>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</si>
  <si>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</si>
  <si>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</si>
  <si>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</si>
  <si>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</si>
  <si>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</si>
  <si>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</si>
  <si>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</si>
  <si>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</si>
  <si>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</si>
  <si>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</si>
  <si>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</si>
  <si>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</si>
  <si>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</si>
  <si>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</si>
  <si>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</si>
  <si>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</si>
  <si>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</si>
  <si>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</si>
  <si>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</si>
  <si>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</si>
  <si>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</si>
  <si>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</si>
  <si>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</si>
  <si>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</si>
  <si>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</si>
  <si>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</si>
  <si>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</si>
  <si>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</si>
  <si>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</si>
  <si>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</si>
  <si>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</si>
  <si>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</si>
  <si>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</si>
  <si>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</si>
  <si>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</si>
  <si>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</si>
  <si>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</si>
  <si>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</si>
  <si>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</si>
  <si>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</si>
  <si>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</si>
  <si>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</si>
  <si>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</si>
  <si>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</si>
  <si>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</si>
  <si>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</si>
  <si>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</si>
  <si>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</si>
  <si>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</si>
  <si>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</si>
  <si>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</si>
  <si>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</si>
  <si>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</si>
  <si>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</si>
  <si>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</si>
  <si>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</si>
  <si>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</si>
  <si>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</si>
  <si>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</si>
  <si>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</si>
  <si>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</si>
  <si>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</si>
  <si>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</si>
  <si>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</si>
  <si>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</si>
  <si>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</si>
  <si>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</si>
  <si>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</si>
  <si>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</si>
  <si>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</si>
  <si>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</si>
  <si>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</si>
  <si>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</si>
  <si>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</si>
  <si>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</si>
  <si>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</si>
  <si>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</si>
  <si>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</si>
  <si>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</si>
  <si>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</si>
  <si>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</si>
  <si>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</si>
  <si>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</si>
  <si>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</si>
  <si>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</si>
  <si>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</si>
  <si>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</si>
  <si>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</si>
  <si>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</si>
  <si>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</si>
  <si>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</si>
  <si>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</si>
  <si>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</si>
  <si>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</si>
  <si>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</si>
  <si>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</si>
  <si>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</si>
  <si>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</si>
  <si>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</si>
  <si>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</si>
  <si>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</si>
  <si>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</si>
  <si>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</si>
  <si>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</si>
  <si>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</si>
  <si>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</si>
  <si>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</si>
  <si>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</si>
  <si>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</si>
  <si>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</si>
  <si>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</si>
  <si>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</si>
  <si>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</si>
  <si>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</si>
  <si>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</si>
  <si>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</si>
  <si>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</si>
  <si>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</si>
  <si>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</si>
  <si>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</si>
  <si>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</si>
  <si>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</si>
  <si>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</si>
  <si>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</si>
  <si>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</si>
  <si>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</si>
  <si>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</si>
  <si>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</si>
  <si>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</si>
  <si>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</si>
  <si>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</si>
  <si>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</si>
  <si>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</si>
  <si>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</si>
  <si>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</si>
  <si>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</si>
  <si>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</si>
  <si>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</si>
  <si>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</si>
  <si>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</si>
  <si>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</si>
  <si>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</si>
  <si>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</si>
  <si>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</si>
  <si>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</si>
  <si>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</si>
  <si>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</si>
  <si>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</si>
  <si>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</si>
  <si>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</si>
  <si>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</si>
  <si>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</si>
  <si>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</si>
  <si>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</si>
  <si>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</si>
  <si>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</si>
  <si>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</si>
  <si>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</si>
  <si>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</si>
  <si>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</si>
  <si>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</si>
  <si>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</si>
  <si>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</si>
  <si>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</si>
  <si>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</si>
  <si>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</si>
  <si>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</si>
  <si>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</si>
  <si>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</si>
  <si>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</si>
  <si>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</si>
  <si>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</si>
  <si>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</si>
  <si>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</si>
  <si>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</si>
  <si>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</si>
  <si>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</si>
  <si>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</si>
  <si>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</si>
  <si>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</si>
  <si>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</si>
  <si>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</si>
  <si>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</si>
  <si>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</si>
  <si>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</si>
  <si>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</si>
  <si>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</si>
  <si>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</si>
  <si>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</si>
  <si>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</si>
  <si>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</si>
  <si>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</si>
  <si>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</si>
  <si>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</si>
  <si>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</si>
  <si>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</si>
  <si>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</si>
  <si>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</si>
  <si>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</si>
  <si>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</si>
  <si>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</si>
  <si>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</si>
  <si>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</si>
  <si>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</si>
  <si>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</si>
  <si>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</si>
  <si>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</si>
  <si>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</si>
  <si>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</si>
  <si>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</si>
  <si>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</si>
  <si>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</si>
  <si>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</si>
  <si>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</si>
  <si>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</si>
  <si>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</si>
  <si>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</si>
  <si>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</si>
  <si>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</si>
  <si>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</si>
  <si>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</si>
  <si>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</si>
  <si>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</si>
  <si>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</si>
  <si>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</si>
  <si>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</si>
  <si>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</si>
  <si>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</si>
  <si>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</si>
  <si>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</si>
  <si>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</si>
  <si>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</si>
  <si>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</si>
  <si>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</si>
  <si>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</si>
  <si>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</si>
  <si>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</si>
  <si>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</si>
  <si>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</si>
  <si>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</si>
  <si>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</si>
  <si>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</si>
  <si>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</si>
  <si>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</si>
  <si>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</si>
  <si>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</si>
  <si>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</si>
  <si>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</si>
  <si>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</si>
  <si>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</si>
  <si>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</si>
  <si>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</si>
  <si>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</si>
  <si>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</si>
  <si>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</si>
  <si>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</si>
  <si>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</si>
  <si>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</si>
  <si>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</si>
  <si>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</si>
  <si>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</si>
  <si>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</si>
  <si>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</si>
  <si>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</si>
  <si>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</si>
  <si>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</si>
  <si>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</si>
  <si>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</si>
  <si>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</si>
  <si>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</si>
  <si>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</si>
  <si>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</si>
  <si>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</si>
  <si>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</si>
  <si>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</si>
  <si>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</si>
  <si>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</si>
  <si>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</si>
  <si>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</si>
  <si>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</si>
  <si>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</si>
  <si>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</si>
  <si>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</si>
  <si>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</si>
  <si>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</si>
  <si>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</si>
  <si>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</si>
  <si>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</si>
  <si>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</si>
  <si>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</si>
  <si>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</si>
  <si>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</si>
  <si>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</si>
  <si>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</si>
  <si>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</si>
  <si>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</si>
  <si>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</si>
  <si>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</si>
  <si>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</si>
  <si>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</si>
  <si>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</si>
  <si>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</si>
  <si>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</si>
  <si>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</si>
  <si>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</si>
  <si>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</si>
  <si>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</si>
  <si>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</si>
  <si>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</si>
  <si>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</si>
  <si>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</si>
  <si>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</si>
  <si>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</si>
  <si>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</si>
  <si>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</si>
  <si>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</si>
  <si>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</si>
  <si>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</si>
  <si>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</si>
  <si>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</si>
  <si>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</si>
  <si>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</si>
  <si>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</si>
  <si>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</si>
  <si>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</si>
  <si>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</si>
  <si>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</si>
  <si>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</si>
  <si>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</si>
  <si>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</si>
  <si>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</si>
  <si>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</si>
  <si>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</si>
  <si>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</si>
  <si>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</si>
  <si>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</si>
  <si>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</si>
  <si>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</si>
  <si>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</si>
  <si>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</si>
  <si>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</si>
  <si>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</si>
  <si>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</si>
  <si>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</si>
  <si>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</si>
  <si>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</si>
  <si>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</si>
  <si>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</si>
  <si>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</si>
  <si>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</si>
  <si>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</si>
  <si>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</si>
  <si>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</si>
  <si>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</si>
  <si>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</si>
  <si>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</si>
  <si>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</si>
  <si>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</si>
  <si>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</si>
  <si>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</si>
  <si>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</si>
  <si>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</si>
  <si>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</si>
  <si>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</si>
  <si>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</si>
  <si>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</si>
  <si>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</si>
  <si>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</si>
  <si>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</si>
  <si>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</si>
  <si>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</si>
  <si>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</si>
  <si>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</si>
  <si>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</si>
  <si>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</si>
  <si>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</si>
  <si>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</si>
  <si>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</si>
  <si>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</si>
  <si>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</si>
  <si>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</si>
  <si>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</si>
  <si>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</si>
  <si>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</si>
  <si>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</si>
  <si>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</si>
  <si>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</si>
  <si>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</si>
  <si>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</si>
  <si>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</si>
  <si>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</si>
  <si>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</si>
  <si>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</si>
  <si>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</si>
  <si>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</si>
  <si>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</si>
  <si>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</si>
  <si>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</si>
  <si>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</si>
  <si>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</si>
  <si>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</si>
  <si>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</si>
  <si>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</si>
  <si>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</si>
  <si>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</si>
  <si>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</si>
  <si>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</si>
  <si>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</si>
  <si>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</si>
  <si>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</si>
  <si>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</si>
  <si>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</si>
  <si>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</si>
  <si>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</si>
  <si>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</si>
  <si>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</si>
  <si>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</si>
  <si>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</si>
  <si>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</si>
  <si>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</si>
  <si>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</si>
  <si>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</si>
  <si>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</si>
  <si>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</si>
  <si>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</si>
  <si>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</si>
  <si>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</si>
  <si>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</si>
  <si>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</si>
  <si>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</si>
  <si>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</si>
  <si>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</si>
  <si>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</si>
  <si>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</si>
  <si>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</si>
  <si>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</si>
  <si>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</si>
  <si>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</si>
  <si>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</si>
  <si>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</si>
  <si>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</si>
  <si>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</si>
  <si>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</si>
  <si>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</si>
  <si>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</si>
  <si>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</si>
  <si>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</si>
  <si>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</si>
  <si>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</si>
  <si>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</si>
  <si>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</si>
  <si>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</si>
  <si>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</si>
  <si>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</si>
  <si>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</si>
  <si>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</si>
  <si>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</si>
  <si>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</si>
  <si>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</si>
  <si>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</si>
  <si>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</si>
  <si>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</si>
  <si>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</si>
  <si>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</si>
  <si>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</si>
  <si>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</si>
  <si>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</si>
  <si>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</si>
  <si>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</si>
  <si>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</si>
  <si>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</si>
  <si>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</si>
  <si>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</si>
  <si>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</si>
  <si>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</si>
  <si>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</si>
  <si>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</si>
  <si>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</si>
  <si>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</si>
  <si>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</si>
  <si>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</si>
  <si>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</si>
  <si>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</si>
  <si>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</si>
  <si>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</si>
  <si>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</si>
  <si>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</si>
  <si>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</si>
  <si>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</si>
  <si>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</si>
  <si>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</si>
  <si>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</si>
  <si>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</si>
  <si>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</si>
  <si>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</si>
  <si>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</si>
  <si>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</si>
  <si>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</si>
  <si>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</si>
  <si>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</si>
  <si>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</si>
  <si>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</si>
  <si>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</si>
  <si>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</si>
  <si>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</si>
  <si>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</si>
  <si>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</si>
  <si>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</si>
  <si>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</si>
  <si>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</si>
  <si>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</si>
  <si>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</si>
  <si>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</si>
  <si>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</si>
  <si>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</si>
  <si>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</si>
  <si>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</si>
  <si>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</si>
  <si>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</si>
  <si>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</si>
  <si>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</si>
  <si>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</si>
  <si>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</si>
  <si>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</si>
  <si>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</si>
  <si>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</si>
  <si>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</si>
  <si>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</si>
  <si>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</si>
  <si>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</si>
  <si>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</si>
  <si>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</si>
  <si>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</si>
  <si>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</si>
  <si>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</si>
  <si>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</si>
  <si>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</si>
  <si>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</si>
  <si>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</si>
  <si>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</si>
  <si>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</si>
  <si>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</si>
  <si>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</si>
  <si>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</si>
  <si>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</si>
  <si>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</si>
  <si>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</si>
  <si>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</si>
  <si>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</si>
  <si>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</si>
  <si>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</si>
  <si>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</si>
  <si>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</si>
  <si>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</si>
  <si>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</si>
  <si>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</si>
  <si>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</si>
  <si>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</si>
  <si>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</si>
  <si>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</si>
  <si>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</si>
  <si>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</si>
  <si>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</si>
  <si>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</si>
  <si>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</si>
  <si>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</si>
  <si>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</si>
  <si>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</si>
  <si>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</si>
  <si>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</si>
  <si>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</si>
  <si>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</si>
  <si>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</si>
  <si>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</si>
  <si>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</si>
  <si>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</si>
  <si>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</si>
  <si>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</si>
  <si>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</si>
  <si>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</si>
  <si>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</si>
  <si>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</si>
  <si>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</si>
  <si>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</si>
  <si>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</si>
  <si>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</si>
  <si>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</si>
  <si>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</si>
  <si>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</si>
  <si>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</si>
  <si>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</si>
  <si>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</si>
  <si>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</si>
  <si>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</si>
  <si>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</si>
  <si>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</si>
  <si>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</si>
  <si>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</si>
  <si>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</si>
  <si>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</si>
  <si>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</si>
  <si>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</si>
  <si>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</si>
  <si>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</si>
  <si>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</si>
  <si>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</si>
  <si>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</si>
  <si>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</si>
  <si>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</si>
  <si>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</si>
  <si>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</si>
  <si>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</si>
  <si>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</si>
  <si>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</si>
  <si>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</si>
  <si>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</si>
  <si>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</si>
  <si>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</si>
  <si>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</si>
  <si>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</si>
  <si>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</si>
  <si>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</si>
  <si>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</si>
  <si>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</si>
  <si>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</si>
  <si>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</si>
  <si>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</si>
  <si>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</si>
  <si>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</si>
  <si>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</si>
  <si>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</si>
  <si>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</si>
  <si>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</si>
  <si>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</si>
  <si>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</si>
  <si>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</si>
  <si>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</si>
  <si>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</si>
  <si>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</si>
  <si>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</si>
  <si>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</si>
  <si>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</si>
  <si>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</si>
  <si>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</si>
  <si>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</si>
  <si>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</si>
  <si>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</si>
  <si>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</si>
  <si>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</si>
  <si>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</si>
  <si>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</si>
  <si>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</si>
  <si>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</si>
  <si>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</si>
  <si>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</si>
  <si>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</si>
  <si>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</si>
  <si>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</si>
  <si>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</si>
  <si>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</si>
  <si>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</si>
  <si>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</si>
  <si>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</si>
  <si>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</si>
  <si>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</si>
  <si>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</si>
  <si>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</si>
  <si>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</si>
  <si>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</si>
  <si>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</si>
  <si>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</si>
  <si>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</si>
  <si>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</si>
  <si>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</si>
  <si>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</si>
  <si>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</si>
  <si>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</si>
  <si>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</si>
  <si>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</si>
  <si>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</si>
  <si>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</si>
  <si>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</si>
  <si>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</si>
  <si>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</si>
  <si>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</si>
  <si>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</si>
  <si>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</si>
  <si>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</si>
  <si>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</si>
  <si>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</si>
  <si>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</si>
  <si>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</si>
  <si>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</si>
  <si>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</si>
  <si>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</si>
  <si>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</si>
  <si>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</si>
  <si>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</si>
  <si>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</si>
  <si>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</si>
  <si>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</si>
  <si>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</si>
  <si>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</si>
  <si>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</si>
  <si>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</si>
  <si>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</si>
  <si>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</si>
  <si>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</si>
  <si>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</si>
  <si>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</si>
  <si>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</si>
  <si>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</si>
  <si>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</si>
  <si>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</si>
  <si>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</si>
  <si>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</si>
  <si>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</si>
  <si>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</si>
  <si>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</si>
  <si>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</si>
  <si>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</si>
  <si>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</si>
  <si>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</si>
  <si>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</si>
  <si>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</si>
  <si>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</si>
  <si>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</si>
  <si>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</si>
  <si>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</si>
  <si>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</si>
  <si>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</si>
  <si>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</si>
  <si>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</si>
  <si>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</si>
  <si>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</si>
  <si>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</si>
  <si>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</si>
  <si>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</si>
  <si>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</si>
  <si>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</si>
  <si>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</si>
  <si>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</si>
  <si>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</si>
  <si>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</si>
  <si>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</si>
  <si>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</si>
  <si>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</si>
  <si>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</si>
  <si>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</si>
  <si>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</si>
  <si>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</si>
  <si>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</si>
  <si>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</si>
  <si>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</si>
  <si>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</si>
  <si>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</si>
  <si>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</si>
  <si>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</si>
  <si>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</si>
  <si>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</si>
  <si>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</si>
  <si>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</si>
  <si>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</si>
  <si>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</si>
  <si>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</si>
  <si>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</si>
  <si>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</si>
  <si>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</si>
  <si>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</si>
  <si>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</si>
  <si>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</si>
  <si>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</si>
  <si>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</si>
  <si>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</si>
  <si>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</si>
  <si>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</si>
  <si>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</si>
  <si>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</si>
  <si>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</si>
  <si>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</si>
  <si>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</si>
  <si>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</si>
  <si>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</si>
  <si>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</si>
  <si>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</si>
  <si>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</si>
  <si>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</si>
  <si>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</si>
  <si>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</si>
  <si>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</si>
  <si>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</si>
  <si>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</si>
  <si>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</si>
  <si>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</si>
  <si>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</si>
  <si>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</si>
  <si>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</si>
  <si>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</si>
  <si>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</si>
  <si>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</si>
  <si>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</si>
  <si>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</si>
  <si>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</si>
  <si>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</si>
  <si>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</si>
  <si>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</si>
  <si>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</si>
  <si>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</si>
  <si>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</si>
  <si>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</si>
  <si>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</si>
  <si>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</si>
  <si>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</si>
  <si>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</si>
  <si>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</si>
  <si>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</si>
  <si>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</si>
  <si>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</si>
  <si>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</si>
  <si>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</si>
  <si>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</si>
  <si>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</si>
  <si>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</si>
  <si>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</si>
  <si>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</si>
  <si>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</si>
  <si>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</si>
  <si>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</si>
  <si>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</si>
  <si>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</si>
  <si>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</si>
  <si>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</si>
  <si>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</si>
  <si>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</si>
  <si>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</si>
  <si>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</si>
  <si>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</si>
  <si>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</si>
  <si>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</si>
  <si>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</si>
  <si>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</si>
  <si>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</si>
  <si>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</si>
  <si>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</si>
  <si>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</si>
  <si>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</si>
  <si>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</si>
  <si>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</si>
  <si>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</si>
  <si>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</si>
  <si>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</si>
  <si>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</si>
  <si>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</si>
  <si>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</si>
  <si>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</si>
  <si>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</si>
  <si>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</si>
  <si>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</si>
  <si>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</si>
  <si>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</si>
  <si>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</si>
  <si>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</si>
  <si>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</si>
  <si>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</si>
  <si>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</si>
  <si>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</si>
  <si>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</si>
  <si>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</si>
  <si>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</si>
  <si>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</si>
  <si>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</si>
  <si>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</si>
  <si>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</si>
  <si>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</si>
  <si>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</si>
  <si>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</si>
  <si>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</si>
  <si>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</si>
  <si>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</si>
  <si>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</si>
  <si>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</si>
  <si>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</si>
  <si>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</si>
  <si>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</si>
  <si>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</si>
  <si>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</si>
  <si>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</si>
  <si>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</si>
  <si>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</si>
  <si>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</si>
  <si>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</si>
  <si>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</si>
  <si>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</si>
  <si>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</si>
  <si>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</si>
  <si>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</si>
  <si>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</si>
  <si>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</si>
  <si>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</si>
  <si>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</si>
  <si>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</si>
  <si>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</si>
  <si>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</si>
  <si>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</si>
  <si>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</si>
  <si>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</si>
  <si>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</si>
  <si>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</si>
  <si>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</si>
  <si>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</si>
  <si>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</si>
  <si>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</si>
  <si>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</si>
  <si>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</si>
  <si>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</si>
  <si>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</si>
  <si>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</si>
  <si>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</si>
  <si>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</si>
  <si>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</si>
  <si>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</si>
  <si>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</si>
  <si>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</si>
  <si>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</si>
  <si>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</si>
  <si>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</si>
  <si>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</si>
  <si>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</si>
  <si>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</si>
  <si>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</si>
  <si>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</si>
  <si>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</si>
  <si>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</si>
  <si>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</si>
  <si>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</si>
  <si>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</si>
  <si>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</si>
  <si>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</si>
  <si>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</si>
  <si>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</si>
  <si>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</si>
  <si>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</si>
  <si>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</si>
  <si>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</si>
  <si>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</si>
  <si>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</si>
  <si>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</si>
  <si>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</si>
  <si>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</si>
  <si>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</si>
  <si>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</si>
  <si>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</si>
  <si>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</si>
  <si>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</si>
  <si>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</si>
  <si>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</si>
  <si>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</si>
  <si>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</si>
  <si>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</si>
  <si>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</si>
  <si>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</si>
  <si>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</si>
  <si>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</si>
  <si>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</si>
  <si>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</si>
  <si>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</si>
  <si>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</si>
  <si>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</si>
  <si>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</si>
  <si>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</si>
  <si>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</si>
  <si>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</si>
  <si>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</si>
  <si>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</si>
  <si>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</si>
  <si>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</si>
  <si>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</si>
  <si>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</si>
  <si>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</si>
  <si>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</si>
  <si>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</si>
  <si>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</si>
  <si>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</si>
  <si>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</si>
  <si>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</si>
  <si>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</si>
  <si>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</si>
  <si>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</si>
  <si>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</si>
  <si>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</si>
  <si>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</si>
  <si>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</si>
  <si>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</si>
  <si>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</si>
  <si>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</si>
  <si>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</si>
  <si>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</si>
  <si>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</si>
  <si>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</si>
  <si>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</si>
  <si>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</si>
  <si>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</si>
  <si>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</si>
  <si>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</si>
  <si>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</si>
  <si>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</si>
  <si>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</si>
  <si>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</si>
  <si>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</si>
  <si>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</si>
  <si>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</si>
  <si>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</si>
  <si>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</si>
  <si>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</si>
  <si>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</si>
  <si>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</si>
  <si>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</si>
  <si>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</si>
  <si>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</si>
  <si>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</si>
  <si>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</si>
  <si>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</si>
  <si>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</si>
  <si>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</si>
  <si>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</si>
  <si>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</si>
  <si>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</si>
  <si>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</si>
  <si>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</si>
  <si>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</si>
  <si>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</si>
  <si>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</si>
  <si>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</si>
  <si>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</si>
  <si>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</si>
  <si>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</si>
  <si>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</si>
  <si>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</si>
  <si>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</si>
  <si>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</si>
  <si>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</si>
  <si>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</si>
  <si>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</si>
  <si>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</si>
  <si>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</si>
  <si>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</si>
  <si>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</si>
  <si>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</si>
  <si>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</si>
  <si>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</si>
  <si>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</si>
  <si>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</si>
  <si>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</si>
  <si>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</si>
  <si>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</si>
  <si>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</si>
  <si>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</si>
  <si>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</si>
  <si>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</si>
  <si>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</si>
  <si>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</si>
  <si>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</si>
  <si>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</si>
  <si>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</si>
  <si>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</si>
  <si>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</si>
  <si>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</si>
  <si>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</si>
  <si>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</si>
  <si>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</si>
  <si>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</si>
  <si>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</si>
  <si>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</si>
  <si>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</si>
  <si>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</si>
  <si>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</si>
  <si>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</si>
  <si>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</si>
  <si>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</si>
  <si>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</si>
  <si>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</si>
  <si>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</si>
  <si>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</si>
  <si>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</si>
  <si>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</si>
  <si>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</si>
  <si>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</si>
  <si>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</si>
  <si>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</si>
  <si>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</si>
  <si>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</si>
  <si>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</si>
  <si>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</si>
  <si>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</si>
  <si>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</si>
  <si>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</si>
  <si>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</si>
  <si>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</si>
  <si>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</si>
  <si>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</si>
  <si>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</si>
  <si>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</si>
  <si>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</si>
  <si>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</si>
  <si>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</si>
  <si>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</si>
  <si>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</si>
  <si>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</si>
  <si>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</si>
  <si>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</si>
  <si>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</si>
  <si>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</si>
  <si>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</si>
  <si>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</si>
  <si>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</si>
  <si>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</si>
  <si>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</si>
  <si>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</si>
  <si>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</si>
  <si>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</si>
  <si>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</si>
  <si>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</si>
  <si>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</si>
  <si>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</si>
  <si>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</si>
  <si>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</si>
  <si>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</si>
  <si>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</si>
  <si>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</si>
  <si>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</si>
  <si>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</si>
  <si>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</si>
  <si>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</si>
  <si>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</si>
  <si>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</si>
  <si>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</si>
  <si>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</si>
  <si>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</si>
  <si>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</si>
  <si>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</si>
  <si>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</si>
  <si>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</si>
  <si>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</si>
  <si>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</si>
  <si>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</si>
  <si>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</si>
  <si>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</si>
  <si>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</si>
  <si>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</si>
  <si>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</si>
  <si>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</si>
  <si>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</si>
  <si>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</si>
  <si>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</si>
  <si>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</si>
  <si>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</si>
  <si>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</si>
  <si>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</si>
  <si>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</si>
  <si>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</si>
  <si>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</si>
  <si>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</si>
  <si>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</si>
  <si>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</si>
  <si>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</si>
  <si>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</si>
  <si>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</si>
  <si>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</si>
  <si>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</si>
  <si>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</si>
  <si>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</si>
  <si>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</si>
  <si>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</si>
  <si>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</si>
  <si>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</si>
  <si>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</si>
  <si>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</si>
  <si>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</si>
  <si>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</si>
  <si>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</si>
  <si>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</si>
  <si>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</si>
  <si>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</si>
  <si>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</si>
  <si>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</si>
  <si>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</si>
  <si>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</si>
  <si>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</si>
  <si>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</si>
  <si>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</si>
  <si>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</si>
  <si>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</si>
  <si>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</si>
  <si>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</si>
  <si>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</si>
  <si>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</si>
  <si>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</si>
  <si>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</si>
  <si>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</si>
  <si>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</si>
  <si>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</si>
  <si>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</si>
  <si>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</si>
  <si>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</si>
  <si>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</si>
  <si>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</si>
  <si>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</si>
  <si>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</si>
  <si>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</si>
  <si>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</si>
  <si>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</si>
  <si>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</si>
  <si>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</si>
  <si>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</si>
  <si>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</si>
  <si>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</si>
  <si>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</si>
  <si>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</si>
  <si>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</si>
  <si>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</si>
  <si>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</si>
  <si>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</si>
  <si>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</si>
  <si>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</si>
  <si>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</si>
  <si>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</si>
  <si>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</si>
  <si>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</si>
  <si>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</si>
  <si>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</si>
  <si>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</si>
  <si>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</si>
  <si>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</si>
  <si>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</si>
  <si>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</si>
  <si>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</si>
  <si>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</si>
  <si>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</si>
  <si>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</si>
  <si>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</si>
  <si>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</si>
  <si>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</si>
  <si>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</si>
  <si>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</si>
  <si>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</si>
  <si>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</si>
  <si>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</si>
  <si>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</si>
  <si>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</si>
  <si>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</si>
  <si>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</si>
  <si>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</si>
  <si>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</si>
  <si>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</si>
  <si>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</si>
  <si>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</si>
  <si>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</si>
  <si>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</si>
  <si>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</si>
  <si>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</si>
  <si>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</si>
  <si>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</si>
  <si>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</si>
  <si>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</si>
  <si>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</si>
  <si>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</si>
  <si>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</si>
  <si>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</si>
  <si>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</si>
  <si>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</si>
  <si>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</si>
  <si>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</si>
  <si>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</si>
  <si>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</si>
  <si>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</si>
  <si>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</si>
  <si>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</si>
  <si>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</si>
  <si>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</si>
  <si>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</si>
  <si>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</si>
  <si>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</si>
  <si>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</si>
  <si>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</si>
  <si>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</si>
  <si>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</si>
  <si>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</si>
  <si>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</si>
  <si>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</si>
  <si>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</si>
  <si>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</si>
  <si>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</si>
  <si>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</si>
  <si>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</si>
  <si>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</si>
  <si>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</si>
  <si>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</si>
  <si>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</si>
  <si>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</si>
  <si>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</si>
  <si>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</si>
  <si>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</si>
  <si>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</si>
  <si>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</si>
  <si>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</si>
  <si>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</si>
  <si>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</si>
  <si>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</si>
  <si>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</si>
  <si>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</si>
  <si>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</si>
  <si>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</si>
  <si>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</si>
  <si>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</si>
  <si>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</si>
  <si>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</si>
  <si>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</si>
  <si>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</si>
  <si>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</si>
  <si>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</si>
  <si>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</si>
  <si>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</si>
  <si>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</si>
  <si>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</si>
  <si>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</si>
  <si>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</si>
  <si>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</si>
  <si>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</si>
  <si>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</si>
  <si>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</si>
  <si>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</si>
  <si>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</si>
  <si>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</si>
  <si>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</si>
  <si>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</si>
  <si>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</si>
  <si>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</si>
  <si>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</si>
  <si>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</si>
  <si>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</si>
  <si>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</si>
  <si>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</si>
  <si>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</si>
  <si>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</si>
  <si>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</si>
  <si>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</si>
  <si>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</si>
  <si>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</si>
  <si>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</si>
  <si>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</si>
  <si>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</si>
  <si>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</si>
  <si>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</si>
  <si>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</si>
  <si>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</si>
  <si>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</si>
  <si>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</si>
  <si>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</si>
  <si>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</si>
  <si>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</si>
  <si>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</si>
  <si>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</si>
  <si>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</si>
  <si>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</si>
  <si>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</si>
  <si>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</si>
  <si>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</si>
  <si>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</si>
  <si>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</si>
  <si>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</si>
  <si>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</si>
  <si>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</si>
  <si>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</si>
  <si>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</si>
  <si>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</si>
  <si>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</si>
  <si>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</si>
  <si>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</si>
  <si>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</si>
  <si>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</si>
  <si>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</si>
  <si>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</si>
  <si>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</si>
  <si>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</si>
  <si>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</si>
  <si>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</si>
  <si>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</si>
  <si>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</si>
  <si>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</si>
  <si>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</si>
  <si>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</si>
  <si>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</si>
  <si>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</si>
  <si>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</si>
  <si>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</si>
  <si>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</si>
  <si>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</si>
  <si>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</si>
  <si>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</si>
  <si>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</si>
  <si>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</si>
  <si>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</si>
  <si>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</si>
  <si>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</si>
  <si>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</si>
  <si>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</si>
  <si>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</si>
  <si>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</si>
  <si>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</si>
  <si>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</si>
  <si>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</si>
  <si>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</si>
  <si>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</si>
  <si>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</si>
  <si>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</si>
  <si>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</si>
  <si>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</si>
  <si>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</si>
  <si>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</si>
  <si>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</si>
  <si>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</si>
  <si>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</si>
  <si>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</si>
  <si>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</si>
  <si>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</si>
  <si>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</si>
  <si>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</si>
  <si>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</si>
  <si>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</si>
  <si>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</si>
  <si>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</si>
  <si>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</si>
  <si>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</si>
  <si>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</si>
  <si>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</si>
  <si>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</si>
  <si>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</si>
  <si>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</si>
  <si>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</si>
  <si>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</si>
  <si>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</si>
  <si>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</si>
  <si>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</si>
  <si>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</si>
  <si>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</si>
  <si>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</si>
  <si>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</si>
  <si>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</si>
  <si>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</si>
  <si>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</si>
  <si>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</si>
  <si>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</si>
  <si>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</si>
  <si>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</si>
  <si>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</si>
  <si>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</si>
  <si>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</si>
  <si>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</si>
  <si>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</si>
  <si>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</si>
  <si>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</si>
  <si>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</si>
  <si>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</si>
  <si>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</si>
  <si>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</si>
  <si>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</si>
  <si>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</si>
  <si>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</si>
  <si>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</si>
  <si>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</si>
  <si>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</si>
  <si>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</si>
  <si>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</si>
  <si>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</si>
  <si>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</si>
  <si>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</si>
  <si>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</si>
  <si>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</si>
  <si>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</si>
  <si>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</si>
  <si>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</si>
  <si>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</si>
  <si>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</si>
  <si>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</si>
  <si>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</si>
  <si>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</si>
  <si>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</si>
  <si>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</si>
  <si>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</si>
  <si>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</si>
  <si>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</si>
  <si>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</si>
  <si>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</si>
  <si>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</si>
  <si>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</si>
  <si>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</si>
  <si>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</si>
  <si>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</si>
  <si>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</si>
  <si>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</si>
  <si>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</si>
  <si>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</si>
  <si>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</si>
  <si>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</si>
  <si>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</si>
  <si>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</si>
  <si>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</si>
  <si>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</si>
  <si>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</si>
  <si>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</si>
  <si>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</si>
  <si>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</si>
  <si>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</si>
  <si>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</si>
  <si>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</si>
  <si>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</si>
  <si>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</si>
  <si>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</si>
  <si>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</si>
  <si>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</si>
  <si>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</si>
  <si>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</si>
  <si>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</si>
  <si>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</si>
  <si>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</si>
  <si>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</si>
  <si>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</si>
  <si>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</si>
  <si>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</si>
  <si>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</si>
  <si>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</si>
  <si>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</si>
  <si>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</si>
  <si>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</si>
  <si>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</si>
  <si>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</si>
  <si>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</si>
  <si>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</si>
  <si>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</si>
  <si>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</si>
  <si>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</si>
  <si>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</si>
  <si>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</si>
  <si>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</si>
  <si>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</si>
  <si>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</si>
  <si>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</si>
  <si>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</si>
  <si>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</si>
  <si>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</si>
  <si>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</si>
  <si>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</si>
  <si>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</si>
  <si>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</si>
  <si>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</si>
  <si>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</si>
  <si>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</si>
  <si>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</si>
  <si>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</si>
  <si>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</si>
  <si>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</si>
  <si>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</si>
  <si>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</si>
  <si>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</si>
  <si>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</si>
  <si>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</si>
  <si>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</si>
  <si>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</si>
  <si>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</si>
  <si>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</si>
  <si>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</si>
  <si>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</si>
  <si>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</si>
  <si>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</si>
  <si>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</si>
  <si>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</si>
  <si>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</si>
  <si>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</si>
  <si>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</si>
  <si>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</si>
  <si>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</si>
  <si>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</si>
  <si>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</si>
  <si>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</si>
  <si>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</si>
  <si>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</si>
  <si>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</si>
  <si>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</si>
  <si>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</si>
  <si>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</si>
  <si>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</si>
  <si>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</si>
  <si>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</si>
  <si>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</si>
  <si>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</si>
  <si>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</si>
  <si>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</si>
  <si>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</si>
  <si>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</si>
  <si>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</si>
  <si>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</si>
  <si>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</si>
  <si>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</si>
  <si>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</si>
  <si>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</si>
  <si>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</si>
  <si>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</si>
  <si>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</si>
  <si>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</si>
  <si>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</si>
  <si>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</si>
  <si>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</si>
  <si>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</si>
  <si>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</si>
  <si>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</si>
  <si>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</si>
  <si>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</si>
  <si>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</si>
  <si>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</si>
  <si>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</si>
  <si>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</si>
  <si>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</si>
  <si>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</si>
  <si>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</si>
  <si>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</si>
  <si>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</si>
  <si>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</si>
  <si>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</si>
  <si>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</si>
  <si>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</si>
  <si>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</si>
  <si>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</si>
  <si>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</si>
  <si>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</si>
  <si>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</si>
  <si>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</si>
  <si>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</si>
  <si>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</si>
  <si>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</si>
  <si>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</si>
  <si>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</si>
  <si>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</si>
  <si>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</si>
  <si>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</si>
  <si>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</si>
  <si>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</si>
  <si>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</si>
  <si>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</si>
  <si>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</si>
  <si>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</si>
  <si>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</si>
  <si>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</si>
  <si>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</si>
  <si>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</si>
  <si>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</si>
  <si>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</si>
  <si>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</si>
  <si>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</si>
  <si>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</si>
  <si>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</si>
  <si>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</si>
  <si>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</si>
  <si>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</si>
  <si>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</si>
  <si>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</si>
  <si>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</si>
  <si>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</si>
  <si>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</si>
  <si>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</si>
  <si>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</si>
  <si>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</si>
  <si>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</si>
  <si>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</si>
  <si>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</si>
  <si>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</si>
  <si>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</si>
  <si>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</si>
  <si>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</si>
  <si>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</si>
  <si>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</si>
  <si>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</si>
  <si>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</si>
  <si>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</si>
  <si>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</si>
  <si>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</si>
  <si>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</si>
  <si>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</si>
  <si>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</si>
  <si>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</si>
  <si>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</si>
  <si>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</si>
  <si>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</si>
  <si>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</si>
  <si>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</si>
  <si>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</si>
  <si>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</si>
  <si>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</si>
  <si>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</si>
  <si>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</si>
  <si>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</si>
  <si>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</si>
  <si>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</si>
  <si>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</si>
  <si>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</si>
  <si>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</si>
  <si>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</si>
  <si>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</si>
  <si>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</si>
  <si>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</si>
  <si>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</si>
  <si>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</si>
  <si>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</si>
  <si>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</si>
  <si>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</si>
  <si>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</si>
  <si>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</si>
  <si>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</si>
  <si>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</si>
  <si>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</si>
  <si>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</si>
  <si>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</si>
  <si>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</si>
  <si>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</si>
  <si>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</si>
  <si>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</si>
  <si>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</si>
  <si>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</si>
  <si>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</si>
  <si>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</si>
  <si>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</si>
  <si>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</si>
  <si>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</si>
  <si>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</si>
  <si>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</si>
  <si>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</si>
  <si>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</si>
  <si>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</si>
  <si>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</si>
  <si>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</si>
  <si>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</si>
  <si>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</si>
  <si>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</si>
  <si>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</si>
  <si>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</si>
  <si>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</si>
  <si>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</si>
  <si>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</si>
  <si>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</si>
  <si>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</si>
  <si>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</si>
  <si>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</si>
  <si>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</si>
  <si>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</si>
  <si>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</si>
  <si>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</si>
  <si>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</si>
  <si>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</si>
  <si>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</si>
  <si>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</si>
  <si>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</si>
  <si>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</si>
  <si>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</si>
  <si>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</si>
  <si>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</si>
  <si>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</si>
  <si>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</si>
  <si>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</si>
  <si>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</si>
  <si>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</si>
  <si>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</si>
  <si>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</si>
  <si>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</si>
  <si>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</si>
  <si>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</si>
  <si>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</si>
  <si>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</si>
  <si>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</si>
  <si>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</si>
  <si>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</si>
  <si>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</si>
  <si>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</si>
  <si>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</si>
  <si>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</si>
  <si>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</si>
  <si>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</si>
  <si>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</si>
  <si>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</si>
  <si>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</si>
  <si>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</si>
  <si>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</si>
  <si>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</si>
  <si>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</si>
  <si>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</si>
  <si>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</si>
  <si>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</si>
  <si>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</si>
  <si>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</si>
  <si>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</si>
  <si>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</si>
  <si>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</si>
  <si>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</si>
  <si>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</si>
  <si>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</si>
  <si>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</si>
  <si>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</si>
  <si>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</si>
  <si>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</si>
  <si>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</si>
  <si>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</si>
  <si>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</si>
  <si>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</si>
  <si>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</si>
  <si>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</si>
  <si>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</si>
  <si>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</si>
  <si>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</si>
  <si>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</si>
  <si>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</si>
  <si>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</si>
  <si>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</si>
  <si>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</si>
  <si>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</si>
  <si>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</si>
  <si>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</si>
  <si>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</si>
  <si>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</si>
  <si>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</si>
  <si>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</si>
  <si>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</si>
  <si>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</si>
  <si>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</si>
  <si>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</si>
  <si>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</si>
  <si>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</si>
  <si>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</si>
  <si>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</si>
  <si>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</si>
  <si>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</si>
  <si>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</si>
  <si>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</si>
  <si>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</si>
  <si>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</si>
  <si>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</si>
  <si>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</si>
  <si>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</si>
  <si>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</si>
  <si>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</si>
  <si>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</si>
  <si>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</si>
  <si>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</si>
  <si>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</si>
  <si>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</si>
  <si>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</si>
  <si>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</si>
  <si>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</si>
  <si>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</si>
  <si>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</si>
  <si>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</si>
  <si>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</si>
  <si>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</si>
  <si>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</si>
  <si>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</si>
  <si>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</si>
  <si>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</si>
  <si>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</si>
  <si>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</si>
  <si>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</si>
  <si>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</si>
  <si>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</si>
  <si>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</si>
  <si>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</si>
  <si>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</si>
  <si>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</si>
  <si>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</si>
  <si>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</si>
  <si>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</si>
  <si>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</si>
  <si>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</si>
  <si>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</si>
  <si>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</si>
  <si>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</si>
  <si>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</si>
  <si>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</si>
  <si>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</si>
  <si>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</si>
  <si>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</si>
  <si>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</si>
  <si>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</si>
  <si>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</si>
  <si>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</si>
  <si>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</si>
  <si>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</si>
  <si>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</si>
  <si>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</si>
  <si>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</si>
  <si>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</si>
  <si>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</si>
  <si>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</si>
  <si>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</si>
  <si>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</si>
  <si>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</si>
  <si>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</si>
  <si>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</si>
  <si>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</si>
  <si>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</si>
  <si>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</si>
  <si>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</si>
  <si>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</si>
  <si>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</si>
  <si>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</si>
  <si>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</si>
  <si>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</si>
  <si>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</si>
  <si>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</si>
  <si>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</si>
  <si>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</si>
  <si>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</si>
  <si>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</si>
  <si>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</si>
  <si>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</si>
  <si>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</si>
  <si>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</si>
  <si>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</si>
  <si>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</si>
  <si>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</si>
  <si>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</si>
  <si>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</si>
  <si>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</si>
  <si>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</si>
  <si>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</si>
  <si>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</si>
  <si>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</si>
  <si>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</si>
  <si>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</si>
  <si>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</si>
  <si>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</si>
  <si>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</si>
  <si>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</si>
  <si>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</si>
  <si>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</si>
  <si>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</si>
  <si>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</si>
  <si>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</si>
  <si>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</si>
  <si>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</si>
  <si>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</si>
  <si>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</si>
  <si>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</si>
  <si>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</si>
  <si>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</si>
  <si>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</si>
  <si>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</si>
  <si>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</si>
  <si>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</si>
  <si>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</si>
  <si>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</si>
  <si>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</si>
  <si>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</si>
  <si>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</si>
  <si>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</si>
  <si>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</si>
  <si>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</si>
  <si>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</si>
  <si>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</si>
  <si>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</si>
  <si>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</si>
  <si>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</si>
  <si>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</si>
  <si>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</si>
  <si>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</si>
  <si>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</si>
  <si>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</si>
  <si>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</si>
  <si>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</si>
  <si>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</si>
  <si>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</si>
  <si>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</si>
  <si>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</si>
  <si>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</si>
  <si>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</si>
  <si>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</si>
  <si>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</si>
  <si>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</si>
  <si>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</si>
  <si>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</si>
  <si>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</si>
  <si>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</si>
  <si>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</si>
  <si>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</si>
  <si>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</si>
  <si>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</si>
  <si>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</si>
  <si>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</si>
  <si>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</si>
  <si>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</si>
  <si>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</si>
  <si>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</si>
  <si>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</si>
  <si>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</si>
  <si>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</si>
  <si>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</si>
  <si>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</si>
  <si>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</si>
  <si>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</si>
  <si>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</si>
  <si>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</si>
  <si>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</si>
  <si>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</si>
  <si>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</si>
  <si>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</si>
  <si>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</si>
  <si>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</si>
  <si>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</si>
  <si>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</si>
  <si>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</si>
  <si>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</si>
  <si>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</si>
  <si>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</si>
  <si>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</si>
  <si>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</si>
  <si>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</si>
  <si>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</si>
  <si>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</si>
  <si>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</si>
  <si>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</si>
  <si>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</si>
  <si>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</si>
  <si>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</si>
  <si>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</si>
  <si>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</si>
  <si>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</si>
  <si>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</si>
  <si>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</si>
  <si>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</si>
  <si>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</si>
  <si>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</si>
  <si>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</si>
  <si>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</si>
  <si>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</si>
  <si>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</si>
  <si>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</si>
  <si>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</si>
  <si>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</si>
  <si>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</si>
  <si>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</si>
  <si>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</si>
  <si>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</si>
  <si>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</si>
  <si>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</si>
  <si>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</si>
  <si>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</si>
  <si>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</si>
  <si>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</si>
  <si>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</si>
  <si>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</si>
  <si>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</si>
  <si>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</si>
  <si>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</si>
  <si>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</si>
  <si>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</si>
  <si>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</si>
  <si>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</si>
  <si>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</si>
  <si>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</si>
  <si>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</si>
  <si>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</si>
  <si>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</si>
  <si>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</si>
  <si>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</si>
  <si>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</si>
  <si>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</si>
  <si>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</si>
  <si>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</si>
  <si>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</si>
  <si>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</si>
  <si>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</si>
  <si>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</si>
  <si>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</si>
  <si>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</si>
  <si>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</si>
  <si>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</si>
  <si>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</si>
  <si>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</si>
  <si>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</si>
  <si>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</si>
  <si>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</si>
  <si>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</si>
  <si>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</si>
  <si>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</si>
  <si>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</si>
  <si>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</si>
  <si>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</si>
  <si>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</si>
  <si>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</si>
  <si>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</si>
  <si>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</si>
  <si>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</si>
  <si>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</si>
  <si>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</si>
  <si>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</si>
  <si>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</si>
  <si>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</si>
  <si>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</si>
  <si>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</si>
  <si>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</si>
  <si>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</si>
  <si>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</si>
  <si>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</si>
  <si>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</si>
  <si>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</si>
  <si>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</si>
  <si>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</si>
  <si>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</si>
  <si>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</si>
  <si>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</si>
  <si>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</si>
  <si>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</si>
  <si>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</si>
  <si>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</si>
  <si>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</si>
  <si>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</si>
  <si>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</si>
  <si>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</si>
  <si>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</si>
  <si>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</si>
  <si>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</si>
  <si>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</si>
  <si>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</si>
  <si>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</si>
  <si>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</si>
  <si>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</si>
  <si>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</si>
  <si>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</si>
  <si>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</si>
  <si>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</si>
  <si>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</si>
  <si>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</si>
  <si>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</si>
  <si>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</si>
  <si>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</si>
  <si>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</si>
  <si>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</si>
  <si>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</si>
  <si>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</si>
  <si>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</si>
  <si>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</si>
  <si>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</si>
  <si>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</si>
  <si>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</si>
  <si>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</si>
  <si>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</si>
  <si>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</si>
  <si>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</si>
  <si>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</si>
  <si>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</si>
  <si>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</si>
  <si>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</si>
  <si>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</si>
  <si>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</si>
  <si>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</si>
  <si>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</si>
  <si>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</si>
  <si>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</si>
  <si>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</si>
  <si>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</si>
  <si>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</si>
  <si>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</si>
  <si>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</si>
  <si>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</si>
  <si>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</si>
  <si>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</si>
  <si>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</si>
  <si>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</si>
  <si>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</si>
  <si>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</si>
  <si>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</si>
  <si>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</si>
  <si>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</si>
  <si>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</si>
  <si>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</si>
  <si>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</si>
  <si>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</si>
  <si>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</si>
  <si>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</si>
  <si>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</si>
  <si>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</si>
  <si>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</si>
  <si>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</si>
  <si>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</si>
  <si>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</si>
  <si>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</si>
  <si>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</si>
  <si>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</si>
  <si>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</si>
  <si>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</si>
  <si>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</si>
  <si>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</si>
  <si>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</si>
  <si>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</si>
  <si>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</si>
  <si>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</si>
  <si>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</si>
  <si>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</si>
  <si>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</si>
  <si>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</si>
  <si>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</si>
  <si>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</si>
  <si>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</si>
  <si>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</si>
  <si>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</si>
  <si>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</si>
  <si>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</si>
  <si>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</si>
  <si>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</si>
  <si>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</si>
  <si>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</si>
  <si>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</si>
  <si>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</si>
  <si>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</si>
  <si>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</si>
  <si>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</si>
  <si>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</si>
  <si>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</si>
  <si>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</si>
  <si>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</si>
  <si>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</si>
  <si>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</si>
  <si>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</si>
  <si>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</si>
  <si>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</si>
  <si>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</si>
  <si>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</si>
  <si>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</si>
  <si>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</si>
  <si>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</si>
  <si>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</si>
  <si>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</si>
  <si>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</si>
  <si>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</si>
  <si>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</si>
  <si>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</si>
  <si>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</si>
  <si>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</si>
  <si>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</si>
  <si>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</si>
  <si>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</si>
  <si>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</si>
  <si>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</si>
  <si>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</si>
  <si>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</si>
  <si>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</si>
  <si>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</si>
  <si>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</si>
  <si>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</si>
  <si>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</si>
  <si>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</si>
  <si>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</si>
  <si>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</si>
  <si>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</si>
  <si>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</si>
  <si>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</si>
  <si>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</si>
  <si>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</si>
  <si>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</si>
  <si>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</si>
  <si>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</si>
  <si>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</si>
  <si>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</si>
  <si>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</si>
  <si>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</si>
  <si>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</si>
  <si>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</si>
  <si>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</si>
  <si>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</si>
  <si>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</si>
  <si>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</si>
  <si>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</si>
  <si>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</si>
  <si>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</si>
  <si>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</si>
  <si>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</si>
  <si>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</si>
  <si>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</si>
  <si>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</si>
  <si>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</si>
  <si>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</si>
  <si>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</si>
  <si>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</si>
  <si>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</si>
  <si>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</si>
  <si>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</si>
  <si>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</si>
  <si>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</si>
  <si>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</si>
  <si>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</si>
  <si>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</si>
  <si>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</si>
  <si>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</si>
  <si>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</si>
  <si>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</si>
  <si>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</si>
  <si>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</si>
  <si>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</si>
  <si>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</si>
  <si>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</si>
  <si>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</si>
  <si>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</si>
  <si>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</si>
  <si>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</si>
  <si>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</si>
  <si>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</si>
  <si>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</si>
  <si>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</si>
  <si>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</si>
  <si>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</si>
  <si>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</si>
  <si>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</si>
  <si>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</si>
  <si>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</si>
  <si>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</si>
  <si>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</si>
  <si>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</si>
  <si>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</si>
  <si>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</si>
  <si>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</si>
  <si>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</si>
  <si>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</si>
  <si>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</si>
  <si>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</si>
  <si>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</si>
  <si>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</si>
  <si>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</si>
  <si>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</si>
  <si>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</si>
  <si>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</si>
  <si>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</si>
  <si>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</si>
  <si>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</si>
  <si>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</si>
  <si>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</si>
  <si>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</si>
  <si>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</si>
  <si>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</si>
  <si>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</si>
  <si>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</si>
  <si>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</si>
  <si>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</si>
  <si>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</si>
  <si>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</si>
  <si>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</si>
  <si>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</si>
  <si>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</si>
  <si>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</si>
  <si>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</si>
  <si>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</si>
  <si>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</si>
  <si>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</si>
  <si>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</si>
  <si>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</si>
  <si>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</si>
  <si>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</si>
  <si>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</si>
  <si>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</si>
  <si>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</si>
  <si>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</si>
  <si>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</si>
  <si>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</si>
  <si>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</si>
  <si>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</si>
  <si>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</si>
  <si>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</si>
  <si>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</si>
  <si>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</si>
  <si>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</si>
  <si>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</si>
  <si>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</si>
  <si>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</si>
  <si>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</si>
  <si>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</si>
  <si>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</si>
  <si>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</si>
  <si>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</si>
  <si>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</si>
  <si>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</si>
  <si>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</si>
  <si>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</si>
  <si>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</si>
  <si>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</si>
  <si>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</si>
  <si>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</si>
  <si>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</si>
  <si>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</si>
  <si>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</si>
  <si>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</si>
  <si>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</si>
  <si>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</si>
  <si>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</si>
  <si>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</si>
  <si>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</si>
  <si>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</si>
  <si>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</si>
  <si>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</si>
  <si>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</si>
  <si>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</si>
  <si>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</si>
  <si>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</si>
  <si>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</si>
  <si>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</si>
  <si>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</si>
  <si>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</si>
  <si>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</si>
  <si>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</si>
  <si>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</si>
  <si>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</si>
  <si>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</si>
  <si>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</si>
  <si>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</si>
  <si>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</si>
  <si>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</si>
  <si>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</si>
  <si>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</si>
  <si>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</si>
  <si>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</si>
  <si>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</si>
  <si>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</si>
  <si>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</si>
  <si>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</si>
  <si>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</si>
  <si>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</si>
  <si>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</si>
  <si>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</si>
  <si>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</si>
  <si>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</si>
  <si>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</si>
  <si>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</si>
  <si>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</si>
  <si>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</si>
  <si>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</si>
  <si>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</si>
  <si>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</si>
  <si>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</si>
  <si>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</si>
  <si>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</si>
  <si>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</si>
  <si>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</si>
  <si>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</si>
  <si>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</si>
  <si>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</si>
  <si>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</si>
  <si>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</si>
  <si>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</si>
  <si>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</si>
  <si>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</si>
  <si>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</si>
  <si>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</si>
  <si>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</si>
  <si>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</si>
  <si>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</si>
  <si>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</si>
  <si>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</si>
  <si>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</si>
  <si>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</si>
  <si>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</si>
  <si>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</si>
  <si>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</si>
  <si>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</si>
  <si>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</si>
  <si>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</si>
  <si>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</si>
  <si>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</si>
  <si>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</si>
  <si>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</si>
  <si>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</si>
  <si>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</si>
  <si>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</si>
  <si>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</si>
  <si>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</si>
  <si>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</si>
  <si>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</si>
  <si>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</si>
  <si>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</si>
  <si>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</si>
  <si>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</si>
  <si>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</si>
  <si>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</si>
  <si>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</si>
  <si>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</si>
  <si>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</si>
  <si>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</si>
  <si>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</si>
  <si>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</si>
  <si>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</si>
  <si>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</si>
  <si>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</si>
  <si>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</si>
  <si>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</si>
  <si>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</si>
  <si>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</si>
  <si>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</si>
  <si>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</si>
  <si>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</si>
  <si>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</si>
  <si>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</si>
  <si>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</si>
  <si>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</si>
  <si>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</si>
  <si>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</si>
  <si>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</si>
  <si>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</si>
  <si>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</si>
  <si>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</si>
  <si>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</si>
  <si>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</si>
  <si>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</si>
  <si>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</si>
  <si>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</si>
  <si>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</si>
  <si>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</si>
  <si>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</si>
  <si>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</si>
  <si>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</si>
  <si>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</si>
  <si>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</si>
  <si>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</si>
  <si>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</si>
  <si>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</si>
  <si>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</si>
  <si>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</si>
  <si>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</si>
  <si>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</si>
  <si>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</si>
  <si>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</si>
  <si>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</si>
  <si>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</si>
  <si>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</si>
  <si>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</si>
  <si>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</si>
  <si>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</si>
  <si>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</si>
  <si>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</si>
  <si>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</si>
  <si>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</si>
  <si>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</si>
  <si>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</si>
  <si>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</si>
  <si>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</si>
  <si>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</si>
  <si>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</si>
  <si>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</si>
  <si>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</si>
  <si>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</si>
  <si>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</si>
  <si>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</si>
  <si>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</si>
  <si>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</si>
  <si>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</si>
  <si>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</si>
  <si>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</si>
  <si>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</si>
  <si>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</si>
  <si>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</si>
  <si>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</si>
  <si>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</si>
  <si>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</si>
  <si>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</si>
  <si>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</si>
  <si>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</si>
  <si>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</si>
  <si>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</si>
  <si>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</si>
  <si>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</si>
  <si>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</si>
  <si>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</si>
  <si>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</si>
  <si>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</si>
  <si>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</si>
  <si>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</si>
  <si>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</si>
  <si>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</si>
  <si>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</si>
  <si>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</si>
  <si>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</si>
  <si>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</si>
  <si>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</si>
  <si>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</si>
  <si>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</si>
  <si>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</si>
  <si>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</si>
  <si>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</si>
  <si>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</si>
  <si>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</si>
  <si>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</si>
  <si>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</si>
  <si>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</si>
  <si>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</si>
  <si>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</si>
  <si>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</si>
  <si>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</si>
  <si>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</si>
  <si>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</si>
  <si>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</si>
  <si>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</si>
  <si>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</si>
  <si>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</si>
  <si>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</si>
  <si>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</si>
  <si>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</si>
  <si>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</si>
  <si>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</si>
  <si>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</si>
  <si>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</si>
  <si>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</si>
  <si>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</si>
  <si>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</si>
  <si>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</si>
  <si>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</si>
  <si>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</si>
  <si>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</si>
  <si>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</si>
  <si>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</si>
  <si>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</si>
  <si>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</si>
  <si>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</si>
  <si>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</si>
  <si>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</si>
  <si>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</si>
  <si>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</si>
  <si>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</si>
  <si>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</si>
  <si>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</si>
  <si>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</si>
  <si>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</si>
  <si>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</si>
  <si>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</si>
  <si>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</si>
  <si>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</si>
  <si>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</si>
  <si>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</si>
  <si>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</si>
  <si>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</si>
  <si>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</si>
  <si>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</si>
  <si>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</si>
  <si>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</si>
  <si>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</si>
  <si>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</si>
  <si>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</si>
  <si>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</si>
  <si>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</si>
  <si>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</si>
  <si>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</si>
  <si>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</si>
  <si>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</si>
  <si>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</si>
  <si>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</si>
  <si>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</si>
  <si>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</si>
  <si>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</si>
  <si>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</si>
  <si>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</si>
  <si>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</si>
  <si>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</si>
  <si>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</si>
  <si>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</si>
  <si>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</si>
  <si>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</si>
  <si>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</si>
  <si>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</si>
  <si>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</si>
  <si>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</si>
  <si>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</si>
  <si>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</si>
  <si>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</si>
  <si>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</si>
  <si>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</si>
  <si>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</si>
  <si>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</si>
  <si>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</si>
  <si>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</si>
  <si>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</si>
  <si>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</si>
  <si>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</si>
  <si>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</si>
  <si>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</si>
  <si>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</si>
  <si>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</si>
  <si>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</si>
  <si>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</si>
  <si>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</si>
  <si>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</si>
  <si>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</si>
  <si>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</si>
  <si>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</si>
  <si>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</si>
  <si>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</si>
  <si>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</si>
  <si>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</si>
  <si>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</si>
  <si>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</si>
  <si>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</si>
  <si>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</si>
  <si>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</si>
  <si>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</si>
  <si>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</si>
  <si>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</si>
  <si>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</si>
  <si>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</si>
  <si>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</si>
  <si>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</si>
  <si>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</si>
  <si>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</si>
  <si>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</si>
  <si>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</si>
  <si>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</si>
  <si>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</si>
  <si>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</si>
  <si>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</si>
  <si>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</si>
  <si>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</si>
  <si>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</si>
  <si>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</si>
  <si>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</si>
  <si>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</si>
  <si>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</si>
  <si>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</si>
  <si>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</si>
  <si>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</si>
  <si>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</si>
  <si>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</si>
  <si>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</si>
  <si>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</si>
  <si>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</si>
  <si>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</si>
  <si>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</si>
  <si>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</si>
  <si>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</si>
  <si>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</si>
  <si>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</si>
  <si>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</si>
  <si>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</si>
  <si>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</si>
  <si>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</si>
  <si>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</si>
  <si>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</si>
  <si>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</si>
  <si>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</si>
  <si>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</si>
  <si>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</si>
  <si>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</si>
  <si>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</si>
  <si>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</si>
  <si>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</si>
  <si>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</si>
  <si>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</si>
  <si>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</si>
  <si>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</si>
  <si>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</si>
  <si>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</si>
  <si>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</si>
  <si>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</si>
  <si>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</si>
  <si>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</si>
  <si>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</si>
  <si>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</si>
  <si>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</si>
  <si>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</si>
  <si>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</si>
  <si>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</si>
  <si>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</si>
  <si>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</si>
  <si>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</si>
  <si>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</si>
  <si>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</si>
  <si>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</si>
  <si>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</si>
  <si>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</si>
  <si>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</si>
  <si>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</si>
  <si>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</si>
  <si>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</si>
  <si>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</si>
  <si>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</si>
  <si>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</si>
  <si>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</si>
  <si>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</si>
  <si>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</si>
  <si>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</si>
  <si>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</si>
  <si>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</si>
  <si>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</si>
  <si>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</si>
  <si>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</si>
  <si>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</si>
  <si>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</si>
  <si>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</si>
  <si>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</si>
  <si>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</si>
  <si>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</si>
  <si>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</si>
  <si>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</si>
  <si>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</si>
  <si>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</si>
  <si>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</si>
  <si>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</si>
  <si>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</si>
  <si>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</si>
  <si>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</si>
  <si>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</si>
  <si>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</si>
  <si>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</si>
  <si>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</si>
  <si>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</si>
  <si>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</si>
  <si>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</si>
  <si>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</si>
  <si>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</si>
  <si>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</si>
  <si>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</si>
  <si>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</si>
  <si>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</si>
  <si>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</si>
  <si>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</si>
  <si>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</si>
  <si>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</si>
  <si>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</si>
  <si>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</si>
  <si>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</si>
  <si>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</si>
  <si>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</si>
  <si>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</si>
  <si>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</si>
  <si>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</si>
  <si>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</si>
  <si>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</si>
  <si>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</si>
  <si>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</si>
  <si>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</si>
  <si>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</si>
  <si>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</si>
  <si>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</si>
  <si>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</si>
  <si>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</si>
  <si>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</si>
  <si>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</si>
  <si>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</si>
  <si>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</si>
  <si>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</si>
  <si>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</si>
  <si>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</si>
  <si>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</si>
  <si>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</si>
  <si>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</si>
  <si>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</si>
  <si>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</si>
  <si>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</si>
  <si>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</si>
  <si>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</si>
  <si>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</si>
  <si>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</si>
  <si>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</si>
  <si>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</si>
  <si>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</si>
  <si>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</si>
  <si>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</si>
  <si>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</si>
  <si>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</si>
  <si>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</si>
  <si>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</si>
  <si>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</si>
  <si>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</si>
  <si>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</si>
  <si>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</si>
  <si>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</si>
  <si>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</si>
  <si>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</si>
  <si>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</si>
  <si>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</si>
  <si>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</si>
  <si>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</si>
  <si>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</si>
  <si>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</si>
  <si>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</si>
  <si>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</si>
  <si>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</si>
  <si>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</si>
  <si>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</si>
  <si>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</si>
  <si>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</si>
  <si>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</si>
  <si>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</si>
  <si>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</si>
  <si>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</si>
  <si>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</si>
  <si>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</si>
  <si>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</si>
  <si>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</si>
  <si>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</si>
  <si>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</si>
  <si>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</si>
  <si>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</si>
  <si>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</si>
  <si>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</si>
  <si>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</si>
  <si>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</si>
  <si>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</si>
  <si>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</si>
  <si>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</si>
  <si>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</si>
  <si>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</si>
  <si>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</si>
  <si>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</si>
  <si>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</si>
  <si>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</si>
  <si>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</si>
  <si>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</si>
  <si>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</si>
  <si>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</si>
  <si>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</si>
  <si>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</si>
  <si>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</si>
  <si>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</si>
  <si>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</si>
  <si>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</si>
  <si>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</si>
  <si>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</si>
  <si>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</si>
  <si>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</si>
  <si>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</si>
  <si>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</si>
  <si>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</si>
  <si>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</si>
  <si>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</si>
  <si>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</si>
  <si>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</si>
  <si>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</si>
  <si>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</si>
  <si>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</si>
  <si>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</si>
  <si>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</si>
  <si>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</si>
  <si>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</si>
  <si>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</si>
  <si>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</si>
  <si>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</si>
  <si>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</si>
  <si>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</si>
  <si>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</si>
  <si>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</si>
  <si>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</si>
  <si>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</si>
  <si>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</si>
  <si>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</si>
  <si>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</si>
  <si>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</si>
  <si>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</si>
  <si>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</si>
  <si>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</si>
  <si>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</si>
  <si>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</si>
  <si>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</si>
  <si>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</si>
  <si>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</si>
  <si>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</si>
  <si>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</si>
  <si>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</si>
  <si>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</si>
  <si>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</si>
  <si>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</si>
  <si>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</si>
  <si>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</si>
  <si>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</si>
  <si>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</si>
  <si>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</si>
  <si>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</si>
  <si>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</si>
  <si>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</si>
  <si>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</si>
  <si>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</si>
  <si>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</si>
  <si>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</si>
  <si>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</si>
  <si>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</si>
  <si>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</si>
  <si>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</si>
  <si>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</si>
  <si>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</si>
  <si>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</si>
  <si>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</si>
  <si>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</si>
  <si>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</si>
  <si>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</si>
  <si>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</si>
  <si>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</si>
  <si>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</si>
  <si>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</si>
  <si>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</si>
  <si>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</si>
  <si>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</si>
  <si>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</si>
  <si>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</si>
  <si>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</si>
  <si>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</si>
  <si>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</si>
  <si>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</si>
  <si>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</si>
  <si>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</si>
  <si>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</si>
  <si>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</si>
  <si>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</si>
  <si>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</si>
  <si>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</si>
  <si>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</si>
  <si>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</si>
  <si>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</si>
  <si>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</si>
  <si>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</si>
  <si>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</si>
  <si>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</si>
  <si>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</si>
  <si>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</si>
  <si>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</si>
  <si>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</si>
  <si>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</si>
  <si>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</si>
  <si>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</si>
  <si>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</si>
  <si>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</si>
  <si>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</si>
  <si>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</si>
  <si>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</si>
  <si>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</si>
  <si>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</si>
  <si>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</si>
  <si>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</si>
  <si>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</si>
  <si>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</si>
  <si>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</si>
  <si>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</si>
  <si>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</si>
  <si>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</si>
  <si>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</si>
  <si>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</si>
  <si>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</si>
  <si>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</si>
  <si>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</si>
  <si>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</si>
  <si>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</si>
  <si>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</si>
  <si>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</si>
  <si>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</si>
  <si>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</si>
  <si>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</si>
  <si>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</si>
  <si>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</si>
  <si>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</si>
  <si>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</si>
  <si>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</si>
  <si>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</si>
  <si>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</si>
  <si>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</si>
  <si>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</si>
  <si>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</si>
  <si>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</si>
  <si>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</si>
  <si>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</si>
  <si>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</si>
  <si>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</si>
  <si>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</si>
  <si>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</si>
  <si>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</si>
  <si>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</si>
  <si>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</si>
  <si>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</si>
  <si>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</si>
  <si>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</si>
  <si>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</si>
  <si>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</si>
  <si>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</si>
  <si>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</si>
  <si>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</si>
  <si>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</si>
  <si>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</si>
  <si>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</si>
  <si>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</si>
  <si>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</si>
  <si>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</si>
  <si>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</si>
  <si>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</si>
  <si>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</si>
  <si>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</si>
  <si>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</si>
  <si>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</si>
  <si>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</si>
  <si>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</si>
  <si>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</si>
  <si>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</si>
  <si>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</si>
  <si>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</si>
  <si>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</si>
  <si>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</si>
  <si>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</si>
  <si>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</si>
  <si>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</si>
  <si>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</si>
  <si>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</si>
  <si>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</si>
  <si>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</si>
  <si>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</si>
  <si>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</si>
  <si>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</si>
  <si>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</si>
  <si>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</si>
  <si>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</si>
  <si>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</si>
  <si>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</si>
  <si>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</si>
  <si>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</si>
  <si>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</si>
  <si>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</si>
  <si>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</si>
  <si>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</si>
  <si>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</si>
  <si>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</si>
  <si>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</si>
  <si>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</si>
  <si>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</si>
  <si>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</si>
  <si>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</si>
  <si>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</si>
  <si>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</si>
  <si>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</si>
  <si>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</si>
  <si>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</si>
  <si>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</si>
  <si>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</si>
  <si>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</si>
  <si>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</si>
  <si>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</si>
  <si>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</si>
  <si>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</si>
  <si>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</si>
  <si>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</si>
  <si>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</si>
  <si>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</si>
  <si>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</si>
  <si>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</si>
  <si>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</si>
  <si>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</si>
  <si>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</si>
  <si>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</si>
  <si>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</si>
  <si>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</si>
  <si>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</si>
  <si>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</si>
  <si>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</si>
  <si>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</si>
  <si>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</si>
  <si>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</si>
  <si>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</si>
  <si>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</si>
  <si>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</si>
  <si>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</si>
  <si>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</si>
  <si>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</si>
  <si>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</si>
  <si>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</si>
  <si>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</si>
  <si>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</si>
  <si>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</si>
  <si>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</si>
  <si>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</si>
  <si>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</si>
  <si>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</si>
  <si>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</si>
  <si>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</si>
  <si>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</si>
  <si>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</si>
  <si>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</si>
  <si>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</si>
  <si>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</si>
  <si>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</si>
  <si>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</si>
  <si>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</si>
  <si>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</si>
  <si>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</si>
  <si>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</si>
  <si>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</si>
  <si>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</si>
  <si>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</si>
  <si>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</si>
  <si>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</si>
  <si>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</si>
  <si>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</si>
  <si>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</si>
  <si>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</si>
  <si>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</si>
  <si>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</si>
  <si>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</si>
  <si>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</si>
  <si>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</si>
  <si>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</si>
  <si>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</si>
  <si>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</si>
  <si>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</si>
  <si>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</si>
  <si>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</si>
  <si>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</si>
  <si>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</si>
  <si>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</si>
  <si>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</si>
  <si>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</si>
  <si>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</si>
  <si>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</si>
  <si>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</si>
  <si>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</si>
  <si>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</si>
  <si>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</si>
  <si>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</si>
  <si>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</si>
  <si>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</si>
  <si>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</si>
  <si>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</si>
  <si>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</si>
  <si>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</si>
  <si>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</si>
  <si>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</si>
  <si>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</si>
  <si>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</si>
  <si>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</si>
  <si>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</si>
  <si>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</si>
  <si>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</si>
  <si>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</si>
  <si>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</si>
  <si>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</si>
  <si>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</si>
  <si>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</si>
  <si>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</si>
  <si>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</si>
  <si>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</si>
  <si>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</si>
  <si>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</si>
  <si>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</si>
  <si>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</si>
  <si>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</si>
  <si>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</si>
  <si>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</si>
  <si>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</si>
  <si>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</si>
  <si>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</si>
  <si>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</si>
  <si>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</si>
  <si>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</si>
  <si>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</si>
  <si>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</si>
  <si>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</si>
  <si>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</si>
  <si>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</si>
  <si>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</si>
  <si>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</si>
  <si>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</si>
  <si>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</si>
  <si>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</si>
  <si>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</si>
  <si>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</si>
  <si>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</si>
  <si>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</si>
  <si>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</si>
  <si>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</si>
  <si>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</si>
  <si>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</si>
  <si>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</si>
  <si>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</si>
  <si>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</si>
  <si>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</si>
  <si>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</si>
  <si>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</si>
  <si>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</si>
  <si>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</si>
  <si>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</si>
  <si>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</si>
  <si>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</si>
  <si>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</si>
  <si>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</si>
  <si>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</si>
  <si>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</si>
  <si>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</si>
  <si>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</si>
  <si>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</si>
  <si>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</si>
  <si>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</si>
  <si>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</si>
  <si>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</si>
  <si>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</si>
  <si>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</si>
  <si>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</si>
  <si>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</si>
  <si>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</si>
  <si>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</si>
  <si>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</si>
  <si>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</si>
  <si>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</si>
  <si>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</si>
  <si>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</si>
  <si>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</si>
  <si>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</si>
  <si>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</si>
  <si>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</si>
  <si>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</si>
  <si>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</si>
  <si>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</si>
  <si>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</si>
  <si>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</si>
  <si>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</si>
  <si>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</si>
  <si>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</si>
  <si>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</si>
  <si>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</si>
  <si>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</si>
  <si>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</si>
  <si>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</si>
  <si>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</si>
  <si>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</si>
  <si>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</si>
  <si>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</si>
  <si>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</si>
  <si>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</si>
  <si>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</si>
  <si>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</si>
  <si>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</si>
  <si>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</si>
  <si>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</si>
  <si>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</si>
  <si>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</si>
  <si>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</si>
  <si>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</si>
  <si>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</si>
  <si>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</si>
  <si>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</si>
  <si>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</si>
  <si>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</si>
  <si>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</si>
  <si>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</si>
  <si>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</si>
  <si>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</si>
  <si>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</si>
  <si>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</si>
  <si>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</si>
  <si>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</si>
  <si>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</si>
  <si>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</si>
  <si>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</si>
  <si>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</si>
  <si>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</si>
  <si>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</si>
  <si>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</si>
  <si>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</si>
  <si>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</si>
  <si>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</si>
  <si>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</si>
  <si>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</si>
  <si>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</si>
  <si>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</si>
  <si>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</si>
  <si>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</si>
  <si>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</si>
  <si>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</si>
  <si>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</si>
  <si>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</si>
  <si>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</si>
  <si>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</si>
  <si>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</si>
  <si>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</si>
  <si>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</si>
  <si>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</si>
  <si>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</si>
  <si>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</si>
  <si>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</si>
  <si>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</si>
  <si>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</si>
  <si>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</si>
  <si>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</si>
  <si>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</si>
  <si>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</si>
  <si>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</si>
  <si>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</si>
  <si>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</si>
  <si>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</si>
  <si>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</si>
  <si>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</si>
  <si>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</si>
  <si>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</si>
  <si>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</si>
  <si>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</si>
  <si>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</si>
  <si>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</si>
  <si>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</si>
  <si>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</si>
  <si>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</si>
  <si>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</si>
  <si>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</si>
  <si>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</si>
  <si>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</si>
  <si>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</si>
  <si>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</si>
  <si>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</si>
  <si>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</si>
  <si>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</si>
  <si>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</si>
  <si>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</si>
  <si>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</si>
  <si>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</si>
  <si>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</si>
  <si>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</si>
  <si>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</si>
  <si>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</si>
  <si>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</si>
  <si>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</si>
  <si>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</si>
  <si>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</si>
  <si>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</si>
  <si>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</si>
  <si>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</si>
  <si>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</si>
  <si>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</si>
  <si>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</si>
  <si>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</si>
  <si>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</si>
  <si>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</si>
  <si>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</si>
  <si>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</si>
  <si>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</si>
  <si>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</si>
  <si>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</si>
  <si>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</si>
  <si>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</si>
  <si>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</si>
  <si>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</si>
  <si>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</si>
  <si>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</si>
  <si>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</si>
  <si>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</si>
  <si>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</si>
  <si>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</si>
  <si>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</si>
  <si>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</si>
  <si>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</si>
  <si>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</si>
  <si>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</si>
  <si>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</si>
  <si>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</si>
  <si>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</si>
  <si>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</si>
  <si>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</si>
  <si>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</si>
  <si>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</si>
  <si>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</si>
  <si>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</si>
  <si>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</si>
  <si>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</si>
  <si>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</si>
  <si>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</si>
  <si>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</si>
  <si>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</si>
  <si>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</si>
  <si>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</si>
  <si>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</si>
  <si>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</si>
  <si>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</si>
  <si>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</si>
  <si>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</si>
  <si>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</si>
  <si>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</si>
  <si>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</si>
  <si>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</si>
  <si>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</si>
  <si>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</si>
  <si>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</si>
  <si>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</si>
  <si>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</si>
  <si>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</si>
  <si>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</si>
  <si>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</si>
  <si>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</si>
  <si>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</si>
  <si>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</si>
  <si>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</si>
  <si>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</si>
  <si>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</si>
  <si>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</si>
  <si>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</si>
  <si>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</si>
  <si>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</si>
  <si>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</si>
  <si>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</si>
  <si>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</si>
  <si>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</si>
  <si>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</si>
  <si>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</si>
  <si>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</si>
  <si>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</si>
  <si>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</si>
  <si>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</si>
  <si>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</si>
  <si>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</si>
  <si>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</si>
  <si>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</si>
  <si>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</si>
  <si>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</si>
  <si>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</si>
  <si>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</si>
  <si>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</si>
  <si>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</si>
  <si>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</si>
  <si>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</si>
  <si>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</si>
  <si>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</si>
  <si>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</si>
  <si>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</si>
  <si>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</si>
  <si>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</si>
  <si>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</si>
  <si>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</si>
  <si>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</si>
  <si>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</si>
  <si>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</si>
  <si>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</si>
  <si>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</si>
  <si>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</si>
  <si>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</si>
  <si>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</si>
  <si>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</si>
  <si>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</si>
  <si>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</si>
  <si>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</si>
  <si>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</si>
  <si>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</si>
  <si>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</si>
  <si>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</si>
  <si>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</si>
  <si>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</si>
  <si>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</si>
  <si>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</si>
  <si>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</si>
  <si>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</si>
  <si>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</si>
  <si>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</si>
  <si>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</si>
  <si>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</si>
  <si>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</si>
  <si>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</si>
  <si>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</si>
  <si>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</si>
  <si>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</si>
  <si>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</si>
  <si>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</si>
  <si>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</si>
  <si>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</si>
  <si>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</si>
  <si>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</si>
  <si>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</si>
  <si>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</si>
  <si>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</si>
  <si>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</si>
  <si>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</si>
  <si>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</si>
  <si>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</si>
  <si>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</si>
  <si>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</si>
  <si>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</si>
  <si>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</si>
  <si>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</si>
  <si>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</si>
  <si>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</si>
  <si>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</si>
  <si>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</si>
  <si>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</si>
  <si>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</si>
  <si>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</si>
  <si>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</si>
  <si>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</si>
  <si>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</si>
  <si>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</si>
  <si>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</si>
  <si>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</si>
  <si>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</si>
  <si>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</si>
  <si>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</si>
  <si>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</si>
  <si>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</si>
  <si>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</si>
  <si>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</si>
  <si>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</si>
  <si>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</si>
  <si>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</si>
  <si>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</si>
  <si>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</si>
  <si>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</si>
  <si>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</si>
  <si>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</si>
  <si>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</si>
  <si>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</si>
  <si>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</si>
  <si>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</si>
  <si>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</si>
  <si>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</si>
  <si>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</si>
  <si>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</si>
  <si>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</si>
  <si>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</si>
  <si>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</si>
  <si>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</si>
  <si>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</si>
  <si>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</si>
  <si>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</si>
  <si>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</si>
  <si>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</si>
  <si>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</si>
  <si>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</si>
  <si>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</si>
  <si>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</si>
  <si>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</si>
  <si>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</si>
  <si>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</si>
  <si>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</si>
  <si>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</si>
  <si>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</si>
  <si>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</si>
  <si>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</si>
  <si>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</si>
  <si>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</si>
  <si>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</si>
  <si>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</si>
  <si>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</si>
  <si>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</si>
  <si>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</si>
  <si>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</si>
  <si>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</si>
  <si>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</si>
  <si>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</si>
  <si>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</si>
  <si>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</si>
  <si>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</si>
  <si>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</si>
  <si>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</si>
  <si>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</si>
  <si>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</si>
  <si>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</si>
  <si>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</si>
  <si>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</si>
  <si>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</si>
  <si>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</si>
  <si>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</si>
  <si>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</si>
  <si>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</si>
  <si>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</si>
  <si>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</si>
  <si>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</si>
  <si>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</si>
  <si>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</si>
  <si>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</si>
  <si>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</si>
  <si>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</si>
  <si>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</si>
  <si>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</si>
  <si>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</si>
  <si>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</si>
  <si>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</si>
  <si>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</si>
  <si>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</si>
  <si>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</si>
  <si>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</si>
  <si>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</si>
  <si>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</si>
  <si>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</si>
  <si>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</si>
  <si>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</si>
  <si>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</si>
  <si>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</si>
  <si>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</si>
  <si>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</si>
  <si>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</si>
  <si>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</si>
  <si>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</si>
  <si>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</si>
  <si>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</si>
  <si>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</si>
  <si>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</si>
  <si>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</si>
  <si>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</si>
  <si>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</si>
  <si>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</si>
  <si>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</si>
  <si>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</si>
  <si>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</si>
  <si>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</si>
  <si>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</si>
  <si>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</si>
  <si>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</si>
  <si>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</si>
  <si>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</si>
  <si>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</si>
  <si>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</si>
  <si>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</si>
  <si>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</si>
  <si>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</si>
  <si>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</si>
  <si>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</si>
  <si>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</si>
  <si>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</si>
  <si>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</si>
  <si>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</si>
  <si>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</si>
  <si>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</si>
  <si>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</si>
  <si>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</si>
  <si>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</si>
  <si>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</si>
  <si>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</si>
  <si>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</si>
  <si>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</si>
  <si>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</si>
  <si>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</si>
  <si>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</si>
  <si>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</si>
  <si>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</si>
  <si>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</si>
  <si>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</si>
  <si>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</si>
  <si>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</si>
  <si>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</si>
  <si>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</si>
  <si>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</si>
  <si>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</si>
  <si>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</si>
  <si>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</si>
  <si>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</si>
  <si>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</si>
  <si>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</si>
  <si>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</si>
  <si>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</si>
  <si>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</si>
  <si>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</si>
  <si>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</si>
  <si>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</si>
  <si>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</si>
  <si>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</si>
  <si>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</si>
  <si>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</si>
  <si>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</si>
  <si>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</si>
  <si>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</si>
  <si>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</si>
  <si>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</si>
  <si>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</si>
  <si>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</si>
  <si>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</si>
  <si>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</si>
  <si>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</si>
  <si>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</si>
  <si>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</si>
  <si>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</si>
  <si>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</si>
  <si>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</si>
  <si>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</si>
  <si>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</si>
  <si>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</si>
  <si>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</si>
  <si>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</si>
  <si>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</si>
  <si>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</si>
  <si>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</si>
  <si>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</si>
  <si>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</si>
  <si>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</si>
  <si>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</si>
  <si>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</si>
  <si>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</si>
  <si>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</si>
  <si>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</si>
  <si>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</si>
  <si>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</si>
  <si>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</si>
  <si>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</si>
  <si>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</si>
  <si>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</si>
  <si>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</si>
  <si>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</si>
  <si>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</si>
  <si>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</si>
  <si>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</si>
  <si>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</si>
  <si>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</si>
  <si>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</si>
  <si>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</si>
  <si>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</si>
  <si>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</si>
  <si>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</si>
  <si>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</si>
  <si>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</si>
  <si>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</si>
  <si>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</si>
  <si>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</si>
  <si>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</si>
  <si>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</si>
  <si>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</si>
  <si>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</si>
  <si>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</si>
  <si>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</si>
  <si>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</si>
  <si>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</si>
  <si>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</si>
  <si>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</si>
  <si>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</si>
  <si>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</si>
  <si>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</si>
  <si>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</si>
  <si>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</si>
  <si>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</si>
  <si>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</si>
  <si>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</si>
  <si>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</si>
  <si>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</si>
  <si>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</si>
  <si>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</si>
  <si>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</si>
  <si>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</si>
  <si>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</si>
  <si>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</si>
  <si>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</si>
  <si>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</si>
  <si>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</si>
  <si>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</si>
  <si>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</si>
  <si>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</si>
  <si>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</si>
  <si>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</si>
  <si>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</si>
  <si>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</si>
  <si>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</si>
  <si>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</si>
  <si>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</si>
  <si>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</si>
  <si>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</si>
  <si>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</si>
  <si>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</si>
  <si>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</si>
  <si>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</si>
  <si>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</si>
  <si>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</si>
  <si>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</si>
  <si>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</si>
  <si>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</si>
  <si>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</si>
  <si>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</si>
  <si>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</si>
  <si>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</si>
  <si>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</si>
  <si>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</si>
  <si>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</si>
  <si>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</si>
  <si>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</si>
  <si>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</si>
  <si>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</si>
  <si>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</si>
  <si>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</si>
  <si>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</si>
  <si>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</si>
  <si>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</si>
  <si>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</si>
  <si>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</si>
  <si>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</si>
  <si>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</si>
  <si>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</si>
  <si>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</si>
  <si>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</si>
  <si>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</si>
  <si>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</si>
  <si>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</si>
  <si>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</si>
  <si>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</si>
  <si>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</si>
  <si>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</si>
  <si>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</si>
  <si>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</si>
  <si>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</si>
  <si>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</si>
  <si>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</si>
  <si>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</si>
  <si>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</si>
  <si>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</si>
  <si>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</si>
  <si>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</si>
  <si>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</si>
  <si>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</si>
  <si>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</si>
  <si>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</si>
  <si>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</si>
  <si>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</si>
  <si>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</si>
  <si>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</si>
  <si>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</si>
  <si>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</si>
  <si>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</si>
  <si>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</si>
  <si>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</si>
  <si>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</si>
  <si>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</si>
  <si>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</si>
  <si>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</si>
  <si>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</si>
  <si>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</si>
  <si>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</si>
  <si>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</si>
  <si>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</si>
  <si>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</si>
  <si>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</si>
  <si>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</si>
  <si>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</si>
  <si>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</si>
  <si>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</si>
  <si>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</si>
  <si>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</si>
  <si>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</si>
  <si>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</si>
  <si>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</si>
  <si>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</si>
  <si>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</si>
  <si>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</si>
  <si>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</si>
  <si>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</si>
  <si>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</si>
  <si>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</si>
  <si>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</si>
  <si>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</si>
  <si>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</si>
  <si>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</si>
  <si>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</si>
  <si>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</si>
  <si>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</si>
  <si>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</si>
  <si>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</si>
  <si>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</si>
  <si>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</si>
  <si>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</si>
  <si>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</si>
  <si>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</si>
  <si>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</si>
  <si>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</si>
  <si>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</si>
  <si>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</si>
  <si>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</si>
  <si>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</si>
  <si>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</si>
  <si>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</si>
  <si>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</si>
  <si>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</si>
  <si>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</si>
  <si>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</si>
  <si>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</si>
  <si>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</si>
  <si>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</si>
  <si>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</si>
  <si>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</si>
  <si>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</si>
  <si>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</si>
  <si>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</si>
  <si>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</si>
  <si>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</si>
  <si>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</si>
  <si>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</si>
  <si>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</si>
  <si>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</si>
  <si>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</si>
  <si>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</si>
  <si>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</si>
  <si>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</si>
  <si>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</si>
  <si>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</si>
  <si>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</si>
  <si>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</si>
  <si>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</si>
  <si>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</si>
  <si>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</si>
  <si>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</si>
  <si>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</si>
  <si>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</si>
  <si>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</si>
  <si>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</si>
  <si>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</si>
  <si>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</si>
  <si>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</si>
  <si>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</si>
  <si>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</si>
  <si>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</si>
  <si>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</si>
  <si>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</si>
  <si>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</si>
  <si>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</si>
  <si>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</si>
  <si>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</si>
  <si>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</si>
  <si>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</si>
  <si>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</si>
  <si>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</si>
  <si>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</si>
  <si>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</si>
  <si>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</si>
  <si>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</si>
  <si>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</si>
  <si>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</si>
  <si>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</si>
  <si>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</si>
  <si>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</si>
  <si>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</si>
  <si>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</si>
  <si>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</si>
  <si>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</si>
  <si>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</si>
  <si>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</si>
  <si>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</si>
  <si>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</si>
  <si>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</si>
  <si>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</si>
  <si>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</si>
  <si>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</si>
  <si>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</si>
  <si>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</si>
  <si>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</si>
  <si>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</si>
  <si>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</si>
  <si>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</si>
  <si>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</si>
  <si>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</si>
  <si>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</si>
  <si>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</si>
  <si>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</si>
  <si>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</si>
  <si>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</si>
  <si>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</si>
  <si>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</si>
  <si>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</si>
  <si>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</si>
  <si>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</si>
  <si>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</si>
  <si>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</si>
  <si>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</si>
  <si>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</si>
  <si>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</si>
  <si>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</si>
  <si>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</si>
  <si>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</si>
  <si>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</si>
  <si>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</si>
  <si>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</si>
  <si>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</si>
  <si>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</si>
  <si>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</si>
  <si>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</si>
  <si>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</si>
  <si>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</si>
  <si>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</si>
  <si>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</si>
  <si>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</si>
  <si>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</si>
  <si>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</si>
  <si>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</si>
  <si>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</si>
  <si>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</si>
  <si>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</si>
  <si>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</si>
  <si>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</si>
  <si>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</si>
  <si>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</si>
  <si>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</si>
  <si>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</si>
  <si>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</si>
  <si>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</si>
  <si>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</si>
  <si>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</si>
  <si>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</si>
  <si>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</si>
  <si>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</si>
  <si>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</si>
  <si>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</si>
  <si>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</si>
  <si>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</si>
  <si>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</si>
  <si>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</si>
  <si>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</si>
  <si>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</si>
  <si>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</si>
  <si>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</si>
  <si>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</si>
  <si>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</si>
  <si>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</si>
  <si>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</si>
  <si>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</si>
  <si>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</si>
  <si>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</si>
  <si>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</si>
  <si>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</si>
  <si>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</si>
  <si>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</si>
  <si>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</si>
  <si>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</si>
  <si>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</si>
  <si>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</si>
  <si>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</si>
  <si>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</si>
  <si>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</si>
  <si>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</si>
  <si>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</si>
  <si>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</si>
  <si>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</si>
  <si>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</si>
  <si>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</si>
  <si>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</si>
  <si>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</si>
  <si>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</si>
  <si>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</si>
  <si>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</si>
  <si>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</si>
  <si>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</si>
  <si>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</si>
  <si>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</si>
  <si>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</si>
  <si>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</si>
  <si>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</si>
  <si>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</si>
  <si>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</si>
  <si>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</si>
  <si>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</si>
  <si>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</si>
  <si>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</si>
  <si>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</si>
  <si>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</si>
  <si>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</si>
  <si>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</si>
  <si>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</si>
  <si>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</si>
  <si>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</si>
  <si>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</si>
  <si>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</si>
  <si>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</si>
  <si>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</si>
  <si>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</si>
  <si>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</si>
  <si>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</si>
  <si>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</si>
  <si>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</si>
  <si>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</si>
  <si>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</si>
  <si>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</si>
  <si>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</si>
  <si>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</si>
  <si>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</si>
  <si>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</si>
  <si>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</si>
  <si>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</si>
  <si>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</si>
  <si>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</si>
  <si>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</si>
  <si>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</si>
  <si>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</si>
  <si>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</si>
  <si>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</si>
  <si>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</si>
  <si>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</si>
  <si>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</si>
  <si>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</si>
  <si>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</si>
  <si>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</si>
  <si>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</si>
  <si>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</si>
  <si>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</si>
  <si>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</si>
  <si>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</si>
  <si>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</si>
  <si>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</si>
  <si>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</si>
  <si>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</si>
  <si>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</si>
  <si>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</si>
  <si>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</si>
  <si>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</si>
  <si>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</si>
  <si>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</si>
  <si>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</si>
  <si>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</si>
  <si>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</si>
  <si>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</si>
  <si>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</si>
  <si>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</si>
  <si>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</si>
  <si>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</si>
  <si>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</si>
  <si>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</si>
  <si>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</si>
  <si>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</si>
  <si>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</si>
  <si>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</si>
  <si>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</si>
  <si>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</si>
  <si>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</si>
  <si>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</si>
  <si>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</si>
  <si>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</si>
  <si>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</si>
  <si>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</si>
  <si>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</si>
  <si>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</si>
  <si>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</si>
  <si>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</si>
  <si>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</si>
  <si>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</si>
  <si>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</si>
  <si>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</si>
  <si>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</si>
  <si>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</si>
  <si>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</si>
  <si>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</si>
  <si>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</si>
  <si>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</si>
  <si>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</si>
  <si>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</si>
  <si>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</si>
  <si>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</si>
  <si>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</si>
  <si>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</si>
  <si>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</si>
  <si>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</si>
  <si>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</si>
  <si>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</si>
  <si>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</si>
  <si>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</si>
  <si>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</si>
  <si>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</si>
  <si>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</si>
  <si>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</si>
  <si>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</si>
  <si>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</si>
  <si>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</si>
  <si>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</si>
  <si>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</si>
  <si>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</si>
  <si>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</si>
  <si>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</si>
  <si>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</si>
  <si>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</si>
  <si>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</si>
  <si>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</si>
  <si>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</si>
  <si>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</si>
  <si>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</si>
  <si>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</si>
  <si>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</si>
  <si>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</si>
  <si>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</si>
  <si>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</si>
  <si>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</si>
  <si>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</si>
  <si>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</si>
  <si>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</si>
  <si>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</si>
  <si>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</si>
  <si>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</si>
  <si>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</si>
  <si>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</si>
  <si>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</si>
  <si>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</si>
  <si>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</si>
  <si>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</si>
  <si>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</si>
  <si>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</si>
  <si>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</si>
  <si>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</si>
  <si>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</si>
  <si>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</si>
  <si>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</si>
  <si>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</si>
  <si>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</si>
  <si>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</si>
  <si>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</si>
  <si>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</si>
  <si>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</si>
  <si>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</si>
  <si>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</si>
  <si>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</si>
  <si>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</si>
  <si>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</si>
  <si>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</si>
  <si>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</si>
  <si>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</si>
  <si>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</si>
  <si>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</si>
  <si>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</si>
  <si>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</si>
  <si>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</si>
  <si>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</si>
  <si>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</si>
  <si>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</si>
  <si>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</si>
  <si>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</si>
  <si>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</si>
  <si>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</si>
  <si>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</si>
  <si>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</si>
  <si>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</si>
  <si>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</si>
  <si>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</si>
  <si>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</si>
  <si>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</si>
  <si>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</si>
  <si>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</si>
  <si>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</si>
  <si>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</si>
  <si>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</si>
  <si>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</si>
  <si>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</si>
  <si>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</si>
  <si>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</si>
  <si>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</si>
  <si>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</si>
  <si>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</si>
  <si>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</si>
  <si>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</si>
  <si>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</si>
  <si>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</si>
  <si>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</si>
  <si>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</si>
  <si>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</si>
  <si>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</si>
  <si>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</si>
  <si>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</si>
  <si>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</si>
  <si>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</si>
  <si>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</si>
  <si>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</si>
  <si>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</si>
  <si>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</si>
  <si>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</si>
  <si>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</si>
  <si>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</si>
  <si>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</si>
  <si>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</si>
  <si>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</si>
  <si>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</si>
  <si>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</si>
  <si>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</si>
  <si>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</si>
  <si>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</si>
  <si>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</si>
  <si>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</si>
  <si>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</si>
  <si>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</si>
  <si>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</si>
  <si>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</si>
  <si>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</si>
  <si>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</si>
  <si>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</si>
  <si>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</si>
  <si>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</si>
  <si>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</si>
  <si>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</si>
  <si>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</si>
  <si>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</si>
  <si>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</si>
  <si>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</si>
  <si>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</si>
  <si>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</si>
  <si>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</si>
  <si>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</si>
  <si>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</si>
  <si>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</si>
  <si>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</si>
  <si>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</si>
  <si>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</si>
  <si>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</si>
  <si>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</si>
  <si>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</si>
  <si>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</si>
  <si>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</si>
  <si>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</si>
  <si>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</si>
  <si>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</si>
  <si>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</si>
  <si>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</si>
  <si>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</si>
  <si>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</si>
  <si>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</si>
  <si>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</si>
  <si>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</si>
  <si>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</si>
  <si>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</si>
  <si>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</si>
  <si>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</si>
  <si>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</si>
  <si>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</si>
  <si>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</si>
  <si>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</si>
  <si>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</si>
  <si>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</si>
  <si>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</si>
  <si>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</si>
  <si>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</si>
  <si>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</si>
  <si>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</si>
  <si>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</si>
  <si>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</si>
  <si>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</si>
  <si>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</si>
  <si>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</si>
  <si>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</si>
  <si>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</si>
  <si>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</si>
  <si>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</si>
  <si>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</si>
  <si>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</si>
  <si>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</si>
  <si>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</si>
  <si>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</si>
  <si>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</si>
  <si>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</si>
  <si>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</si>
  <si>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</si>
  <si>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</si>
  <si>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</si>
  <si>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</si>
  <si>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</si>
  <si>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</si>
  <si>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</si>
  <si>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</si>
  <si>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</si>
  <si>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</si>
  <si>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</si>
  <si>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</si>
  <si>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</si>
  <si>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</si>
  <si>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</si>
  <si>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</si>
  <si>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</si>
  <si>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</si>
  <si>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</si>
  <si>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</si>
  <si>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</si>
  <si>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</si>
  <si>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</si>
  <si>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</si>
  <si>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</si>
  <si>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</si>
  <si>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</si>
  <si>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</si>
  <si>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</si>
  <si>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</si>
  <si>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</si>
  <si>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</si>
  <si>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</si>
  <si>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</si>
  <si>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</si>
  <si>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</si>
  <si>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</si>
  <si>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</si>
  <si>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</si>
  <si>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</si>
  <si>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</si>
  <si>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</si>
  <si>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</si>
  <si>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</si>
  <si>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</si>
  <si>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</si>
  <si>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</si>
  <si>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</si>
  <si>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</si>
  <si>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</si>
  <si>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</si>
  <si>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</si>
  <si>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</si>
  <si>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</si>
  <si>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</si>
  <si>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</si>
  <si>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</si>
  <si>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</si>
  <si>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</si>
  <si>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</si>
  <si>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</si>
  <si>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</si>
  <si>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</si>
  <si>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</si>
  <si>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</si>
  <si>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</si>
  <si>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</si>
  <si>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</si>
  <si>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</si>
  <si>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</si>
  <si>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</si>
  <si>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</si>
  <si>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</si>
  <si>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</si>
  <si>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</si>
  <si>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</si>
  <si>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</si>
  <si>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</si>
  <si>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</si>
  <si>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</si>
  <si>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</si>
  <si>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</si>
  <si>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</si>
  <si>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</si>
  <si>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</si>
  <si>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</si>
  <si>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</si>
  <si>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</si>
  <si>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</si>
  <si>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</si>
  <si>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</si>
  <si>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</si>
  <si>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</si>
  <si>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</si>
  <si>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</si>
  <si>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</si>
  <si>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</si>
  <si>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</si>
  <si>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</si>
  <si>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</si>
  <si>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</si>
  <si>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</si>
  <si>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</si>
  <si>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</si>
  <si>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</si>
  <si>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</si>
  <si>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</si>
  <si>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</si>
  <si>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</si>
  <si>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</si>
  <si>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</si>
  <si>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</si>
  <si>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</si>
  <si>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</si>
  <si>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</si>
  <si>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</si>
  <si>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</si>
  <si>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</si>
  <si>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</si>
  <si>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</si>
  <si>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</si>
  <si>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</si>
  <si>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</si>
  <si>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</si>
  <si>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</si>
  <si>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</si>
  <si>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</si>
  <si>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</si>
  <si>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</si>
  <si>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</si>
  <si>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</si>
  <si>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</si>
  <si>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</si>
  <si>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</si>
  <si>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</si>
  <si>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</si>
  <si>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</si>
  <si>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</si>
  <si>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</si>
  <si>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</si>
  <si>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</si>
  <si>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</si>
  <si>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</si>
  <si>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</si>
  <si>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</si>
  <si>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</si>
  <si>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</si>
  <si>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</si>
  <si>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</si>
  <si>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</si>
  <si>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</si>
  <si>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</si>
  <si>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</si>
  <si>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</si>
  <si>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</si>
  <si>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</si>
  <si>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</si>
  <si>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</si>
  <si>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</si>
  <si>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</si>
  <si>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</si>
  <si>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</si>
  <si>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</si>
  <si>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</si>
  <si>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</si>
  <si>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</si>
  <si>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</si>
  <si>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</si>
  <si>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</si>
  <si>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</si>
  <si>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</si>
  <si>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</si>
  <si>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</si>
  <si>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</si>
  <si>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</si>
  <si>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</si>
  <si>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</si>
  <si>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</si>
  <si>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</si>
  <si>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</si>
  <si>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</si>
  <si>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</si>
  <si>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</si>
  <si>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</si>
  <si>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</si>
  <si>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</si>
  <si>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</si>
  <si>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</si>
  <si>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</si>
  <si>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</si>
  <si>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</si>
  <si>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</si>
  <si>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</si>
  <si>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</si>
  <si>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</si>
  <si>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</si>
  <si>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</si>
  <si>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</si>
  <si>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</si>
  <si>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</si>
  <si>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</si>
  <si>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</si>
  <si>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</si>
  <si>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</si>
  <si>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</si>
  <si>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</si>
  <si>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</si>
  <si>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</si>
  <si>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</si>
  <si>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</si>
  <si>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</si>
  <si>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</si>
  <si>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</si>
  <si>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</si>
  <si>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</si>
  <si>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</si>
  <si>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</si>
  <si>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</si>
  <si>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</si>
  <si>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</si>
  <si>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</si>
  <si>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</si>
  <si>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</si>
  <si>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</si>
  <si>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</si>
  <si>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</si>
  <si>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</si>
  <si>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</si>
  <si>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</si>
  <si>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</si>
  <si>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</si>
  <si>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</si>
  <si>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</si>
  <si>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</si>
  <si>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</si>
  <si>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</si>
  <si>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</si>
  <si>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</si>
  <si>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</si>
  <si>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</si>
  <si>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</si>
  <si>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</si>
  <si>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</si>
  <si>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</si>
  <si>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</si>
  <si>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</si>
  <si>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</si>
  <si>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</si>
  <si>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</si>
  <si>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</si>
  <si>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</si>
  <si>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</si>
  <si>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</si>
  <si>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</si>
  <si>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</si>
  <si>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</si>
  <si>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</si>
  <si>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</si>
  <si>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</si>
  <si>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</si>
  <si>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</si>
  <si>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</si>
  <si>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</si>
  <si>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</si>
  <si>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</si>
  <si>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</si>
  <si>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</si>
  <si>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</si>
  <si>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</si>
  <si>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</si>
  <si>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</si>
  <si>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</si>
  <si>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</si>
  <si>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</si>
  <si>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</si>
  <si>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</si>
  <si>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</si>
  <si>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</si>
  <si>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</si>
  <si>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</si>
  <si>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</si>
  <si>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</si>
  <si>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</si>
  <si>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</si>
  <si>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</si>
  <si>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</si>
  <si>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</si>
  <si>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</si>
  <si>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</si>
  <si>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</si>
  <si>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</si>
  <si>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</si>
  <si>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</si>
  <si>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</si>
  <si>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</si>
  <si>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</si>
  <si>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</si>
  <si>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</si>
  <si>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</si>
  <si>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</si>
  <si>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</si>
  <si>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</si>
  <si>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</si>
  <si>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</si>
  <si>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</si>
  <si>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</si>
  <si>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</si>
  <si>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</si>
  <si>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</si>
  <si>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</si>
  <si>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</si>
  <si>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</si>
  <si>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</si>
  <si>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</si>
  <si>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</si>
  <si>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</si>
  <si>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</si>
  <si>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</si>
  <si>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</si>
  <si>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</si>
  <si>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</si>
  <si>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</si>
  <si>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</si>
  <si>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</si>
  <si>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</si>
  <si>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</si>
  <si>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</si>
  <si>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</si>
  <si>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</si>
  <si>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</si>
  <si>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</si>
  <si>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</si>
  <si>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</si>
  <si>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</si>
  <si>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</si>
  <si>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</si>
  <si>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</si>
  <si>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</si>
  <si>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</si>
  <si>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</si>
  <si>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</si>
  <si>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</si>
  <si>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</si>
  <si>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</si>
  <si>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</si>
  <si>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</si>
  <si>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</si>
  <si>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</si>
  <si>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</si>
  <si>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</si>
  <si>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</si>
  <si>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</si>
  <si>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</si>
  <si>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</si>
  <si>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</si>
  <si>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</si>
  <si>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</si>
  <si>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</si>
  <si>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</si>
  <si>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</si>
  <si>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</si>
  <si>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</si>
  <si>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</si>
  <si>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</si>
  <si>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</si>
  <si>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</si>
  <si>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</si>
  <si>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</si>
  <si>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</si>
  <si>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</si>
  <si>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</si>
  <si>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</si>
  <si>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</si>
  <si>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</si>
  <si>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</si>
  <si>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</si>
  <si>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</si>
  <si>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</si>
  <si>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</si>
  <si>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</si>
  <si>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</si>
  <si>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</si>
  <si>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</si>
  <si>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</si>
  <si>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</si>
  <si>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</si>
  <si>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</si>
  <si>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</si>
  <si>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</si>
  <si>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</si>
  <si>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</si>
  <si>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</si>
  <si>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</si>
  <si>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</si>
  <si>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</si>
  <si>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</si>
  <si>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</si>
  <si>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</si>
  <si>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</si>
  <si>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</si>
  <si>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</si>
  <si>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</si>
  <si>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</si>
  <si>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</si>
  <si>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</si>
  <si>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</si>
  <si>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</si>
  <si>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</si>
  <si>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</si>
  <si>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</si>
  <si>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</si>
  <si>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</si>
  <si>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</si>
  <si>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</si>
  <si>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</si>
  <si>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</si>
  <si>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</si>
  <si>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</si>
  <si>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</si>
  <si>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</si>
  <si>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</si>
  <si>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</si>
  <si>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</si>
  <si>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</si>
  <si>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</si>
  <si>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</si>
  <si>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</si>
  <si>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</si>
  <si>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</si>
  <si>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</si>
  <si>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</si>
  <si>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</si>
  <si>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</si>
  <si>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</si>
  <si>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</si>
  <si>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</si>
  <si>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</si>
  <si>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</si>
  <si>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</si>
  <si>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</si>
  <si>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</si>
  <si>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</si>
  <si>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</si>
  <si>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</si>
  <si>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</si>
  <si>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</si>
  <si>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</si>
  <si>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</si>
  <si>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</si>
  <si>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</si>
  <si>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</si>
  <si>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</si>
  <si>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</si>
  <si>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</si>
  <si>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</si>
  <si>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</si>
  <si>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</si>
  <si>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</si>
  <si>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</si>
  <si>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</si>
  <si>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</si>
  <si>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</si>
  <si>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</si>
  <si>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</si>
  <si>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</si>
  <si>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</si>
  <si>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</si>
  <si>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</si>
  <si>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</si>
  <si>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</si>
  <si>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</si>
  <si>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</si>
  <si>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</si>
  <si>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</si>
  <si>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</si>
  <si>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</si>
  <si>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</si>
  <si>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</si>
  <si>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</si>
  <si>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</si>
  <si>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</si>
  <si>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</si>
  <si>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</si>
  <si>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</si>
  <si>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</si>
  <si>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</si>
  <si>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</si>
  <si>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</si>
  <si>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</si>
  <si>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</si>
  <si>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</si>
  <si>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</si>
  <si>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</si>
  <si>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</si>
  <si>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</si>
  <si>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</si>
  <si>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</si>
  <si>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</si>
  <si>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</si>
  <si>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</si>
  <si>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</si>
  <si>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</si>
  <si>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</si>
  <si>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</si>
  <si>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</si>
  <si>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</si>
  <si>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</si>
  <si>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</si>
  <si>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</si>
  <si>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</si>
  <si>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</si>
  <si>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</si>
  <si>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</si>
  <si>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</si>
  <si>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</si>
  <si>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</si>
  <si>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</si>
  <si>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</si>
  <si>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</si>
  <si>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</si>
  <si>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</si>
  <si>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</si>
  <si>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</si>
  <si>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</si>
  <si>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</si>
  <si>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</si>
  <si>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</si>
  <si>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</si>
  <si>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</si>
  <si>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</si>
  <si>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</si>
  <si>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</si>
  <si>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</si>
  <si>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</si>
  <si>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</si>
  <si>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</si>
  <si>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</si>
  <si>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</si>
  <si>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</si>
  <si>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</si>
  <si>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</si>
  <si>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</si>
  <si>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</si>
  <si>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</si>
  <si>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</si>
  <si>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</si>
  <si>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</si>
  <si>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</si>
  <si>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</si>
  <si>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</si>
  <si>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</si>
  <si>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</si>
  <si>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</si>
  <si>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</si>
  <si>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</si>
  <si>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</si>
  <si>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</si>
  <si>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</si>
  <si>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</si>
  <si>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</si>
  <si>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</si>
  <si>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</si>
  <si>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</si>
  <si>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</si>
  <si>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</si>
  <si>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</si>
  <si>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</si>
  <si>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</si>
  <si>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</si>
  <si>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</si>
  <si>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</si>
  <si>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</si>
  <si>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</si>
  <si>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</si>
  <si>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</si>
  <si>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</si>
  <si>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</si>
  <si>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</si>
  <si>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</si>
  <si>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</si>
  <si>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</si>
  <si>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</si>
  <si>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</si>
  <si>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</si>
  <si>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</si>
  <si>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</si>
  <si>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</si>
  <si>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</si>
  <si>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</si>
  <si>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</si>
  <si>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</si>
  <si>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</si>
  <si>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</si>
  <si>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</si>
  <si>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</si>
  <si>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</si>
  <si>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</si>
  <si>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</si>
  <si>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</si>
  <si>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</si>
  <si>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</si>
  <si>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</si>
  <si>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</si>
  <si>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</si>
  <si>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</si>
  <si>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</si>
  <si>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</si>
  <si>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</si>
  <si>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</si>
  <si>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</si>
  <si>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</si>
  <si>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</si>
  <si>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</si>
  <si>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</si>
  <si>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</si>
  <si>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</si>
  <si>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</si>
  <si>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</si>
  <si>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</si>
  <si>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</si>
  <si>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</si>
  <si>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</si>
  <si>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</si>
  <si>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</si>
  <si>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</si>
  <si>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</si>
  <si>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</si>
  <si>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</si>
  <si>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</si>
  <si>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</si>
  <si>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</si>
  <si>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</si>
  <si>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</si>
  <si>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</si>
  <si>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</si>
  <si>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</si>
  <si>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</si>
  <si>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</si>
  <si>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</si>
  <si>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</si>
  <si>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</si>
  <si>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</si>
  <si>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</si>
  <si>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</si>
  <si>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</si>
  <si>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</si>
  <si>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</si>
  <si>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</si>
  <si>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</si>
  <si>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</si>
  <si>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</si>
  <si>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</si>
  <si>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</si>
  <si>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</si>
  <si>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</si>
  <si>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</si>
  <si>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</si>
  <si>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</si>
  <si>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</si>
  <si>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</si>
  <si>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</si>
  <si>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</si>
  <si>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</si>
  <si>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</si>
  <si>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</si>
  <si>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</si>
  <si>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</si>
  <si>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</si>
  <si>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</si>
  <si>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</si>
  <si>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</si>
  <si>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</si>
  <si>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</si>
  <si>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</si>
  <si>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</si>
  <si>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</si>
  <si>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</si>
  <si>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</si>
  <si>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</si>
  <si>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</si>
  <si>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</si>
  <si>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</si>
  <si>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</si>
  <si>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</si>
  <si>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</si>
  <si>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</si>
  <si>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</si>
  <si>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</si>
  <si>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</si>
  <si>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</si>
  <si>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</si>
  <si>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</si>
  <si>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</si>
  <si>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</si>
  <si>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</si>
  <si>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</si>
  <si>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</si>
  <si>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</si>
  <si>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</si>
  <si>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</si>
  <si>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</si>
  <si>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</si>
  <si>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</si>
  <si>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</si>
  <si>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</si>
  <si>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</si>
  <si>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</si>
  <si>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</si>
  <si>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</si>
  <si>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</si>
  <si>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</si>
  <si>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</si>
  <si>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</si>
  <si>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</si>
  <si>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</si>
  <si>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</si>
  <si>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</si>
  <si>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</si>
  <si>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</si>
  <si>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</si>
  <si>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</si>
  <si>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</si>
  <si>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</si>
  <si>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</si>
  <si>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</si>
  <si>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</si>
  <si>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</si>
  <si>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</si>
  <si>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</si>
  <si>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</si>
  <si>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</si>
  <si>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</si>
  <si>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</si>
  <si>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</si>
  <si>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</si>
  <si>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</si>
  <si>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</si>
  <si>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</si>
  <si>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</si>
  <si>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</si>
  <si>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</si>
  <si>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</si>
  <si>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</si>
  <si>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</si>
  <si>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</si>
  <si>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</si>
  <si>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</si>
  <si>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</si>
  <si>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</si>
  <si>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</si>
  <si>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</si>
  <si>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</si>
  <si>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</si>
  <si>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</si>
  <si>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</si>
  <si>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</si>
  <si>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</si>
  <si>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</si>
  <si>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</si>
  <si>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</si>
  <si>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</si>
  <si>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</si>
  <si>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</si>
  <si>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</si>
  <si>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</si>
  <si>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</si>
  <si>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</si>
  <si>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</si>
  <si>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</si>
  <si>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</si>
  <si>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</si>
  <si>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</si>
  <si>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</si>
  <si>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</si>
  <si>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</si>
  <si>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</si>
  <si>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</si>
  <si>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</si>
  <si>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</si>
  <si>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</si>
  <si>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</si>
  <si>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</si>
  <si>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</si>
  <si>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</si>
  <si>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</si>
  <si>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</si>
  <si>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</si>
  <si>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</si>
  <si>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</si>
  <si>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</si>
  <si>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</si>
  <si>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</si>
  <si>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</si>
  <si>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</si>
  <si>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</si>
  <si>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</si>
  <si>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</si>
  <si>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</si>
  <si>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</si>
  <si>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</si>
  <si>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</si>
  <si>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</si>
  <si>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</si>
  <si>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</si>
  <si>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</si>
  <si>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</si>
  <si>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</si>
  <si>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</si>
  <si>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</si>
  <si>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</si>
  <si>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</si>
  <si>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</si>
  <si>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</si>
  <si>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</si>
  <si>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</si>
  <si>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</si>
  <si>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</si>
  <si>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</si>
  <si>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</si>
  <si>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</si>
  <si>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</si>
  <si>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</si>
  <si>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</si>
  <si>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</si>
  <si>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</si>
  <si>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</si>
  <si>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</si>
  <si>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</si>
  <si>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</si>
  <si>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</si>
  <si>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</si>
  <si>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</si>
  <si>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</si>
  <si>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</si>
  <si>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</si>
  <si>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</si>
  <si>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</si>
  <si>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</si>
  <si>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</si>
  <si>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</si>
  <si>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</si>
  <si>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</si>
  <si>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</si>
  <si>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</si>
  <si>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</si>
  <si>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</si>
  <si>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</si>
  <si>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</si>
  <si>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</si>
  <si>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</si>
  <si>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</si>
  <si>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</si>
  <si>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</si>
  <si>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</si>
  <si>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</si>
  <si>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</si>
  <si>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</si>
  <si>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</si>
  <si>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</si>
  <si>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</si>
  <si>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</si>
  <si>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</si>
  <si>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</si>
  <si>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</si>
  <si>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</si>
  <si>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</si>
  <si>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</si>
  <si>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</si>
  <si>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</si>
  <si>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</si>
  <si>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</si>
  <si>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</si>
  <si>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</si>
  <si>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</si>
  <si>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</si>
  <si>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</si>
  <si>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</si>
  <si>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</si>
  <si>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</si>
  <si>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</si>
  <si>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</si>
  <si>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</si>
  <si>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</si>
  <si>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</si>
  <si>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</si>
  <si>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</si>
  <si>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</si>
  <si>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</si>
  <si>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</si>
  <si>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</si>
  <si>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</si>
  <si>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</si>
  <si>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</si>
  <si>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</si>
  <si>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</si>
  <si>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</si>
  <si>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</si>
  <si>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</si>
  <si>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</si>
  <si>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</si>
  <si>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</si>
  <si>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</si>
  <si>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</si>
  <si>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</si>
  <si>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</si>
  <si>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</si>
  <si>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</si>
  <si>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</si>
  <si>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</si>
  <si>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</si>
  <si>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</si>
  <si>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</si>
  <si>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</si>
  <si>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</si>
  <si>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</si>
  <si>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</si>
  <si>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</si>
  <si>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</si>
  <si>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</si>
  <si>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</si>
  <si>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</si>
  <si>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</si>
  <si>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</si>
  <si>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</si>
  <si>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</si>
  <si>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</si>
  <si>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</si>
  <si>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</si>
  <si>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</si>
  <si>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</si>
  <si>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</si>
  <si>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</si>
  <si>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</si>
  <si>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</si>
  <si>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</si>
  <si>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</si>
  <si>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</si>
  <si>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</si>
  <si>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</si>
  <si>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</si>
  <si>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</si>
  <si>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</si>
  <si>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</si>
  <si>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</si>
  <si>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</si>
  <si>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</si>
  <si>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</si>
  <si>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</si>
  <si>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</si>
  <si>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</si>
  <si>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</si>
  <si>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</si>
  <si>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</si>
  <si>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</si>
  <si>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</si>
  <si>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</si>
  <si>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</si>
  <si>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</si>
  <si>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</si>
  <si>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</si>
  <si>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</si>
  <si>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</si>
  <si>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</si>
  <si>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</si>
  <si>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</si>
  <si>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</si>
  <si>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</si>
  <si>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</si>
  <si>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</si>
  <si>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</si>
  <si>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</si>
  <si>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</si>
  <si>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</si>
  <si>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</si>
  <si>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</si>
  <si>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</si>
  <si>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</si>
  <si>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</si>
  <si>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</si>
  <si>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</si>
  <si>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</si>
  <si>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</si>
  <si>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</si>
  <si>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</si>
  <si>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</si>
  <si>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</si>
  <si>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</si>
  <si>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</si>
  <si>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</si>
  <si>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</si>
  <si>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</si>
  <si>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</si>
  <si>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</si>
  <si>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</si>
  <si>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</si>
  <si>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</si>
  <si>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</si>
  <si>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</si>
  <si>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</si>
  <si>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</si>
  <si>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</si>
  <si>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</si>
  <si>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</si>
  <si>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</si>
  <si>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</si>
  <si>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</si>
  <si>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</si>
  <si>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</si>
  <si>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</si>
  <si>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</si>
  <si>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</si>
  <si>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</si>
  <si>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</si>
  <si>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</si>
  <si>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</si>
  <si>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</si>
  <si>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</si>
  <si>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</si>
  <si>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</si>
  <si>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</si>
  <si>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</si>
  <si>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</si>
  <si>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</si>
  <si>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</si>
  <si>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</si>
  <si>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</si>
  <si>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</si>
  <si>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</si>
  <si>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</si>
  <si>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</si>
  <si>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</si>
  <si>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</si>
  <si>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</si>
  <si>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</si>
  <si>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</si>
  <si>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</si>
  <si>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</si>
  <si>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</si>
  <si>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</si>
  <si>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</si>
  <si>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</si>
  <si>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</si>
  <si>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</si>
  <si>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</si>
  <si>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</si>
  <si>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</si>
  <si>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</si>
  <si>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</si>
  <si>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</si>
  <si>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</si>
  <si>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</si>
  <si>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</si>
  <si>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</si>
  <si>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</si>
  <si>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</si>
  <si>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</si>
  <si>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</si>
  <si>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</si>
  <si>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</si>
  <si>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</si>
  <si>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</si>
  <si>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</si>
  <si>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</si>
  <si>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</si>
  <si>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</si>
  <si>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</si>
  <si>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</si>
  <si>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</si>
  <si>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</si>
  <si>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</si>
  <si>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</si>
  <si>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</si>
  <si>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</si>
  <si>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</si>
  <si>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</si>
  <si>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</si>
  <si>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</si>
  <si>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</si>
  <si>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</si>
  <si>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</si>
  <si>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</si>
  <si>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</si>
  <si>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</si>
  <si>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</si>
  <si>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</si>
  <si>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</si>
  <si>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</si>
  <si>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</si>
  <si>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</si>
  <si>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</si>
  <si>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</si>
  <si>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</si>
  <si>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</si>
  <si>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</si>
  <si>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</si>
  <si>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</si>
  <si>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</si>
  <si>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</si>
  <si>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</si>
  <si>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</si>
  <si>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</si>
  <si>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</si>
  <si>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</si>
  <si>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</si>
  <si>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</si>
  <si>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</si>
  <si>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</si>
  <si>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</si>
  <si>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</si>
  <si>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</si>
  <si>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</si>
  <si>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</si>
  <si>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</si>
  <si>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</si>
  <si>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</si>
  <si>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</si>
  <si>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</si>
  <si>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</si>
  <si>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</si>
  <si>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</si>
  <si>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</si>
  <si>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</si>
  <si>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</si>
  <si>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</si>
  <si>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</si>
  <si>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</si>
  <si>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</si>
  <si>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</si>
  <si>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</si>
  <si>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</si>
  <si>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</si>
  <si>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</si>
  <si>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</si>
  <si>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</si>
  <si>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</si>
  <si>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</si>
  <si>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</si>
  <si>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</si>
  <si>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</si>
  <si>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</si>
  <si>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</si>
  <si>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</si>
  <si>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</si>
  <si>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</si>
  <si>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</si>
  <si>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</si>
  <si>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</si>
  <si>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</si>
  <si>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</si>
  <si>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</si>
  <si>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</si>
  <si>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</si>
  <si>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</si>
  <si>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</si>
  <si>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</si>
  <si>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</si>
  <si>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</si>
  <si>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</si>
  <si>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</si>
  <si>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</si>
  <si>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</si>
  <si>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</si>
  <si>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</si>
  <si>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</si>
  <si>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</si>
  <si>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</si>
  <si>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</si>
  <si>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</si>
  <si>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</si>
  <si>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</si>
  <si>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</si>
  <si>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</si>
  <si>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</si>
  <si>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</si>
  <si>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</si>
  <si>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</si>
  <si>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</si>
  <si>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</si>
  <si>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</si>
  <si>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</si>
  <si>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</si>
  <si>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</si>
  <si>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</si>
  <si>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</si>
  <si>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</si>
  <si>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</si>
  <si>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</si>
  <si>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</si>
  <si>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</si>
  <si>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</si>
  <si>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</si>
  <si>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</si>
  <si>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</si>
  <si>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</si>
  <si>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</si>
  <si>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</si>
  <si>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</si>
  <si>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</si>
  <si>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</si>
  <si>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</si>
  <si>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</si>
  <si>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</si>
  <si>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</si>
  <si>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</si>
  <si>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</si>
  <si>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</si>
  <si>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</si>
  <si>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</si>
  <si>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</si>
  <si>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</si>
  <si>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</si>
  <si>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</si>
  <si>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</si>
  <si>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</si>
  <si>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</si>
  <si>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</si>
  <si>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</si>
  <si>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</si>
  <si>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</si>
  <si>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</si>
  <si>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</si>
  <si>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</si>
  <si>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</si>
  <si>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</si>
  <si>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</si>
  <si>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</si>
  <si>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</si>
  <si>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</si>
  <si>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</si>
  <si>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</si>
  <si>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</si>
  <si>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</si>
  <si>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</si>
  <si>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</si>
  <si>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</si>
  <si>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</si>
  <si>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</si>
  <si>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</si>
  <si>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</si>
  <si>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</si>
  <si>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</si>
  <si>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</si>
  <si>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</si>
  <si>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</si>
  <si>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</si>
  <si>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</si>
  <si>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</si>
  <si>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</si>
  <si>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</si>
  <si>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</si>
  <si>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</si>
  <si>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</si>
  <si>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</si>
  <si>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</si>
  <si>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</si>
  <si>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</si>
  <si>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</si>
  <si>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</si>
  <si>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</si>
  <si>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</si>
  <si>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</si>
  <si>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</si>
  <si>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</si>
  <si>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</si>
  <si>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</si>
  <si>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</si>
  <si>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</si>
  <si>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</si>
  <si>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</si>
  <si>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</si>
  <si>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</si>
  <si>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</si>
  <si>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</si>
  <si>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</si>
  <si>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</si>
  <si>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</si>
  <si>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</si>
  <si>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</si>
  <si>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</si>
  <si>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</si>
  <si>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</si>
  <si>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</si>
  <si>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</si>
  <si>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</si>
  <si>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</si>
  <si>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</si>
  <si>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</si>
  <si>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</si>
  <si>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</si>
  <si>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</si>
  <si>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</si>
  <si>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</si>
  <si>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</si>
  <si>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</si>
  <si>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</si>
  <si>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</si>
  <si>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</si>
  <si>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</si>
  <si>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</si>
  <si>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</si>
  <si>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</si>
  <si>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</si>
  <si>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</si>
  <si>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</si>
  <si>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</si>
  <si>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</si>
  <si>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</si>
  <si>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</si>
  <si>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</si>
  <si>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</si>
  <si>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</si>
  <si>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</si>
  <si>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</si>
  <si>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</si>
  <si>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</si>
  <si>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</si>
  <si>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</si>
  <si>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</si>
  <si>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</si>
  <si>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</si>
  <si>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</si>
  <si>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</si>
  <si>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</si>
  <si>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</si>
  <si>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</si>
  <si>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</si>
  <si>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</si>
  <si>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</si>
  <si>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</si>
  <si>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</si>
  <si>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</si>
  <si>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</si>
  <si>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</si>
  <si>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</si>
  <si>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</si>
  <si>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</si>
  <si>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</si>
  <si>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</si>
  <si>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</si>
  <si>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</si>
  <si>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</si>
  <si>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</si>
  <si>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</si>
  <si>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</si>
  <si>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</si>
  <si>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</si>
  <si>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</si>
  <si>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</si>
  <si>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</si>
  <si>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</si>
  <si>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</si>
  <si>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</si>
  <si>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</si>
  <si>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</si>
  <si>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</si>
  <si>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</si>
  <si>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</si>
  <si>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</si>
  <si>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</si>
  <si>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</si>
  <si>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</si>
  <si>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</si>
  <si>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</si>
  <si>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</si>
  <si>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</si>
  <si>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</si>
  <si>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</si>
  <si>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</si>
  <si>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</si>
  <si>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</si>
  <si>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</si>
  <si>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</si>
  <si>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</si>
  <si>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</si>
  <si>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</si>
  <si>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</si>
  <si>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</si>
  <si>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</si>
  <si>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</si>
  <si>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</si>
  <si>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</si>
  <si>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</si>
  <si>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</si>
  <si>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</si>
  <si>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</si>
  <si>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</si>
  <si>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</si>
  <si>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</si>
  <si>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</si>
  <si>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</si>
  <si>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</si>
  <si>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</si>
  <si>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</si>
  <si>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</si>
  <si>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</si>
  <si>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</si>
  <si>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</si>
  <si>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</si>
  <si>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</si>
  <si>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</si>
  <si>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</si>
  <si>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</si>
  <si>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</si>
  <si>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</si>
  <si>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</si>
  <si>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</si>
  <si>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</si>
  <si>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</si>
  <si>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</si>
  <si>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</si>
  <si>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</si>
  <si>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</si>
  <si>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</si>
  <si>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</si>
  <si>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</si>
  <si>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</si>
  <si>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</si>
  <si>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</si>
  <si>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</si>
  <si>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</si>
  <si>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</si>
  <si>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</si>
  <si>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</si>
  <si>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</si>
  <si>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</si>
  <si>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</si>
  <si>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</si>
  <si>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</si>
  <si>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</si>
  <si>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</si>
  <si>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</si>
  <si>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</si>
  <si>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</si>
  <si>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</si>
  <si>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</si>
  <si>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</si>
  <si>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</si>
  <si>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</si>
  <si>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</si>
  <si>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</si>
  <si>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</si>
  <si>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</si>
  <si>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</si>
  <si>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</si>
  <si>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</si>
  <si>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</si>
  <si>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</si>
  <si>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</si>
  <si>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</si>
  <si>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</si>
  <si>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</si>
  <si>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</si>
  <si>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</si>
  <si>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</si>
  <si>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</si>
  <si>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</si>
  <si>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</si>
  <si>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</si>
  <si>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</si>
  <si>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</si>
  <si>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</si>
  <si>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</si>
  <si>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</si>
  <si>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</si>
  <si>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</si>
  <si>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</si>
  <si>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</si>
  <si>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</si>
  <si>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</si>
  <si>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</si>
  <si>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</si>
  <si>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</si>
  <si>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</si>
  <si>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</si>
  <si>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</si>
  <si>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</si>
  <si>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</si>
  <si>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</si>
  <si>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</si>
  <si>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</si>
  <si>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</si>
  <si>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</si>
  <si>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</si>
  <si>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</si>
  <si>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</si>
  <si>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</si>
  <si>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</si>
  <si>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</si>
  <si>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</si>
  <si>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</si>
  <si>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</si>
  <si>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</si>
  <si>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</si>
  <si>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</si>
  <si>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</si>
  <si>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</si>
  <si>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</si>
  <si>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</si>
  <si>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</si>
  <si>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</si>
  <si>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</si>
  <si>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</si>
  <si>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</si>
  <si>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</si>
  <si>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</si>
  <si>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</si>
  <si>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</si>
  <si>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</si>
  <si>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</si>
  <si>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</si>
  <si>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</si>
  <si>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</si>
  <si>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</si>
  <si>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</si>
  <si>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</si>
  <si>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</si>
  <si>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</si>
  <si>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</si>
  <si>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</si>
  <si>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</si>
  <si>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</si>
  <si>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</si>
  <si>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</si>
  <si>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</si>
  <si>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</si>
  <si>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</si>
  <si>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</si>
  <si>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</si>
  <si>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</si>
  <si>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</si>
  <si>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</si>
  <si>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</si>
  <si>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</si>
  <si>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</si>
  <si>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</si>
  <si>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</si>
  <si>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</si>
  <si>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</si>
  <si>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</si>
  <si>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</si>
  <si>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</si>
  <si>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</si>
  <si>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</si>
  <si>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</si>
  <si>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</si>
  <si>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</si>
  <si>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</si>
  <si>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</si>
  <si>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</si>
  <si>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</si>
  <si>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</si>
  <si>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</si>
  <si>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</si>
  <si>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</si>
  <si>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</si>
  <si>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</si>
  <si>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</si>
  <si>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</si>
  <si>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</si>
  <si>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</si>
  <si>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</si>
  <si>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</si>
  <si>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</si>
  <si>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</si>
  <si>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</si>
  <si>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</si>
  <si>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</si>
  <si>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</si>
  <si>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</si>
  <si>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</si>
  <si>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</si>
  <si>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</si>
  <si>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</si>
  <si>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</si>
  <si>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</si>
  <si>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</si>
  <si>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</si>
  <si>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</si>
  <si>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</si>
  <si>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</si>
  <si>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</si>
  <si>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</si>
  <si>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</si>
  <si>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</si>
  <si>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</si>
  <si>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</si>
  <si>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</si>
  <si>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</si>
  <si>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</si>
  <si>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</si>
  <si>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</si>
  <si>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</si>
  <si>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</si>
  <si>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</si>
  <si>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</si>
  <si>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</si>
  <si>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</si>
  <si>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</si>
  <si>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</si>
  <si>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</si>
  <si>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</si>
  <si>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</si>
  <si>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</si>
  <si>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</si>
  <si>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</si>
  <si>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</si>
  <si>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</si>
  <si>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</si>
  <si>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</si>
  <si>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</si>
  <si>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</si>
  <si>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</si>
  <si>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</si>
  <si>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</si>
  <si>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</si>
  <si>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</si>
  <si>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</si>
  <si>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</si>
  <si>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</si>
  <si>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</si>
  <si>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</si>
  <si>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</si>
  <si>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</si>
  <si>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</si>
  <si>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</si>
  <si>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</si>
  <si>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</si>
  <si>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</si>
  <si>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</si>
  <si>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</si>
  <si>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</si>
  <si>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</si>
  <si>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</si>
  <si>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</si>
  <si>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</si>
  <si>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</si>
  <si>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</si>
  <si>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</si>
  <si>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</si>
  <si>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</si>
  <si>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</si>
  <si>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</si>
  <si>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</si>
  <si>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</si>
  <si>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</si>
  <si>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</si>
  <si>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</si>
  <si>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</si>
  <si>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</si>
  <si>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</si>
  <si>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</si>
  <si>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</si>
  <si>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</si>
  <si>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</si>
  <si>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</si>
  <si>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</si>
  <si>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</si>
  <si>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</si>
  <si>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</si>
  <si>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</si>
  <si>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</si>
  <si>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</si>
  <si>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</si>
  <si>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</si>
  <si>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</si>
  <si>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</si>
  <si>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</si>
  <si>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</si>
  <si>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</si>
  <si>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</si>
  <si>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</si>
  <si>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</si>
  <si>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</si>
  <si>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</si>
  <si>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</si>
  <si>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</si>
  <si>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</si>
  <si>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</si>
  <si>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</si>
  <si>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</si>
  <si>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</si>
  <si>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</si>
  <si>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</si>
  <si>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</si>
  <si>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</si>
  <si>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</si>
  <si>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</si>
  <si>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</si>
  <si>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</si>
  <si>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</si>
  <si>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</si>
  <si>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</si>
  <si>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</si>
  <si>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</si>
  <si>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</si>
  <si>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</si>
  <si>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</si>
  <si>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</si>
  <si>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</si>
  <si>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</si>
  <si>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</si>
  <si>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</si>
  <si>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</si>
  <si>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</si>
  <si>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</si>
  <si>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</si>
  <si>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</si>
  <si>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</si>
  <si>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</si>
  <si>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</si>
  <si>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</si>
  <si>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</si>
  <si>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</si>
  <si>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</si>
  <si>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</si>
  <si>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</si>
  <si>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</si>
  <si>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</si>
  <si>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</si>
  <si>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</si>
  <si>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</si>
  <si>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</si>
  <si>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</si>
  <si>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</si>
  <si>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</si>
  <si>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</si>
  <si>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</si>
  <si>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</si>
  <si>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</si>
  <si>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</si>
  <si>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</si>
  <si>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</si>
  <si>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</si>
  <si>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</si>
  <si>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</si>
  <si>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</si>
  <si>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</si>
  <si>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</si>
  <si>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</si>
  <si>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</si>
  <si>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</si>
  <si>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</si>
  <si>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</si>
  <si>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</si>
  <si>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</si>
  <si>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</si>
  <si>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</si>
  <si>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</si>
  <si>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</si>
  <si>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</si>
  <si>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</si>
  <si>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</si>
  <si>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</si>
  <si>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</si>
  <si>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</si>
  <si>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</si>
  <si>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</si>
  <si>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</si>
  <si>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</si>
  <si>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</si>
  <si>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</si>
  <si>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</si>
  <si>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</si>
  <si>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</si>
  <si>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</si>
  <si>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</si>
  <si>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</si>
  <si>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</si>
  <si>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</si>
  <si>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</si>
  <si>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</si>
  <si>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</si>
  <si>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</si>
  <si>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</si>
  <si>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</si>
  <si>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</si>
  <si>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</si>
  <si>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</si>
  <si>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</si>
  <si>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</si>
  <si>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</si>
  <si>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</si>
  <si>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</si>
  <si>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</si>
  <si>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</si>
  <si>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</si>
  <si>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</si>
  <si>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</si>
  <si>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</si>
  <si>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</si>
  <si>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</si>
  <si>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</si>
  <si>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</si>
  <si>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</si>
  <si>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</si>
  <si>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</si>
  <si>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</si>
  <si>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</si>
  <si>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</si>
  <si>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</si>
  <si>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</si>
  <si>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</si>
  <si>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</si>
  <si>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</si>
  <si>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</si>
  <si>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</si>
  <si>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</si>
  <si>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</si>
  <si>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</si>
  <si>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</si>
  <si>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</si>
  <si>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</si>
  <si>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</si>
  <si>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</si>
  <si>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</si>
  <si>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</si>
  <si>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</si>
  <si>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</si>
  <si>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</si>
  <si>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</si>
  <si>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</si>
  <si>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</si>
  <si>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</si>
  <si>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</si>
  <si>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</si>
  <si>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</si>
  <si>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</si>
  <si>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</si>
  <si>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</si>
  <si>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</si>
  <si>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</si>
  <si>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</si>
  <si>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</si>
  <si>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</si>
  <si>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</si>
  <si>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</si>
  <si>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</si>
  <si>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</si>
  <si>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</si>
  <si>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</si>
  <si>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</si>
  <si>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</si>
  <si>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</si>
  <si>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</si>
  <si>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</si>
  <si>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</si>
  <si>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</si>
  <si>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</si>
  <si>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</si>
  <si>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</si>
  <si>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</si>
  <si>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</si>
  <si>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</si>
  <si>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</si>
  <si>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</si>
  <si>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</si>
  <si>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</si>
  <si>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</si>
  <si>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</si>
  <si>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</si>
  <si>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</si>
  <si>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</si>
  <si>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</si>
  <si>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</si>
  <si>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</si>
  <si>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</si>
  <si>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</si>
  <si>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</si>
  <si>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</si>
  <si>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</si>
  <si>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</si>
  <si>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</si>
  <si>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</si>
  <si>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</si>
  <si>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</si>
  <si>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</si>
  <si>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</si>
  <si>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</si>
  <si>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</si>
  <si>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</si>
  <si>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</si>
  <si>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</si>
  <si>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</si>
  <si>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</si>
  <si>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</si>
  <si>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</si>
  <si>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</si>
  <si>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</si>
  <si>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</si>
  <si>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</si>
  <si>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</si>
  <si>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</si>
  <si>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</si>
  <si>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</si>
  <si>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</si>
  <si>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</si>
  <si>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</si>
  <si>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</si>
  <si>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</si>
  <si>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</si>
  <si>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</si>
  <si>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</si>
  <si>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</si>
  <si>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</si>
  <si>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</si>
  <si>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</si>
  <si>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</si>
  <si>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</si>
  <si>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</si>
  <si>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</si>
  <si>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</si>
  <si>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</si>
  <si>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</si>
  <si>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</si>
  <si>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</si>
  <si>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</si>
  <si>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</si>
  <si>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</si>
  <si>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</si>
  <si>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</si>
  <si>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</si>
  <si>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</si>
  <si>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</si>
  <si>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</si>
  <si>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</si>
  <si>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</si>
  <si>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</si>
  <si>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</si>
  <si>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</si>
  <si>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</si>
  <si>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</si>
  <si>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</si>
  <si>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</si>
  <si>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</si>
  <si>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</si>
  <si>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</si>
  <si>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</si>
  <si>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</si>
  <si>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</si>
  <si>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</si>
  <si>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</si>
  <si>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</si>
  <si>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</si>
  <si>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</si>
  <si>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</si>
  <si>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</si>
  <si>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</si>
  <si>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</si>
  <si>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</si>
  <si>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</si>
  <si>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</si>
  <si>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</si>
  <si>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</si>
  <si>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</si>
  <si>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</si>
  <si>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</si>
  <si>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</si>
  <si>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</si>
  <si>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</si>
  <si>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</si>
  <si>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</si>
  <si>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</si>
  <si>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</si>
  <si>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</si>
  <si>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</si>
  <si>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</si>
  <si>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</si>
  <si>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</si>
  <si>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</si>
  <si>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</si>
  <si>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</si>
  <si>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</si>
  <si>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</si>
  <si>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</si>
  <si>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</si>
  <si>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</si>
  <si>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</si>
  <si>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</si>
  <si>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</si>
  <si>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</si>
  <si>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</si>
  <si>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</si>
  <si>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</si>
  <si>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</si>
  <si>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</si>
  <si>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</si>
  <si>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</si>
  <si>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</si>
  <si>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</si>
  <si>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</si>
  <si>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</si>
  <si>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</si>
  <si>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</si>
  <si>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</si>
  <si>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</si>
  <si>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</si>
  <si>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</si>
  <si>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</si>
  <si>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</si>
  <si>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</si>
  <si>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</si>
  <si>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</si>
  <si>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</si>
  <si>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</si>
  <si>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</si>
  <si>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</si>
  <si>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</si>
  <si>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</si>
  <si>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</si>
  <si>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</si>
  <si>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</si>
  <si>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</si>
  <si>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</si>
  <si>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</si>
  <si>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</si>
  <si>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</si>
  <si>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</si>
  <si>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</si>
  <si>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</si>
  <si>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</si>
  <si>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</si>
  <si>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</si>
  <si>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</si>
  <si>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</si>
  <si>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</si>
  <si>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</si>
  <si>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</si>
  <si>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</si>
  <si>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</si>
  <si>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</si>
  <si>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</si>
  <si>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</si>
  <si>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</si>
  <si>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</si>
  <si>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</si>
  <si>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</si>
  <si>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</si>
  <si>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</si>
  <si>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</si>
  <si>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</si>
  <si>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</si>
  <si>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</si>
  <si>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</si>
  <si>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</si>
  <si>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</si>
  <si>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</si>
  <si>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</si>
  <si>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</si>
  <si>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</si>
  <si>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</si>
  <si>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</si>
  <si>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</si>
  <si>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</si>
  <si>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</si>
  <si>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</si>
  <si>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</si>
  <si>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</si>
  <si>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</si>
  <si>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</si>
  <si>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</si>
  <si>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</si>
  <si>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</si>
  <si>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</si>
  <si>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</si>
  <si>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</si>
  <si>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</si>
  <si>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</si>
  <si>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</si>
  <si>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</si>
  <si>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</si>
  <si>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</si>
  <si>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</si>
  <si>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</si>
  <si>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</si>
  <si>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</si>
  <si>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</si>
  <si>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</si>
  <si>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</si>
  <si>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</si>
  <si>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</si>
  <si>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</si>
  <si>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</si>
  <si>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</si>
  <si>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</si>
  <si>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</si>
  <si>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</si>
  <si>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</si>
  <si>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</si>
  <si>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</si>
  <si>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</si>
  <si>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</si>
  <si>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</si>
  <si>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</si>
  <si>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</si>
  <si>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</si>
  <si>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</si>
  <si>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</si>
  <si>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</si>
  <si>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</si>
  <si>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</si>
  <si>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</si>
  <si>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</si>
  <si>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</si>
  <si>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</si>
  <si>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</si>
  <si>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</si>
  <si>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</si>
  <si>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</si>
  <si>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</si>
  <si>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</si>
  <si>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</si>
  <si>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</si>
  <si>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</si>
  <si>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</si>
  <si>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</si>
  <si>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</si>
  <si>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</si>
  <si>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</si>
  <si>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</si>
  <si>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</si>
  <si>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</si>
  <si>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</si>
  <si>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</si>
  <si>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</si>
  <si>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</si>
  <si>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</si>
  <si>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</si>
  <si>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</si>
  <si>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</si>
  <si>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</si>
  <si>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</si>
  <si>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</si>
  <si>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</si>
  <si>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</si>
  <si>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</si>
  <si>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</si>
  <si>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</si>
  <si>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</si>
  <si>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</si>
  <si>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</si>
  <si>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</si>
  <si>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</si>
  <si>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</si>
  <si>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</si>
  <si>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</si>
  <si>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</si>
  <si>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</si>
  <si>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</si>
  <si>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</si>
  <si>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</si>
  <si>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</si>
  <si>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</si>
  <si>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</si>
  <si>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</si>
  <si>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</si>
  <si>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</si>
  <si>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</si>
  <si>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</si>
  <si>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</si>
  <si>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</si>
  <si>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</si>
  <si>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</si>
  <si>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</si>
  <si>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</si>
  <si>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</si>
  <si>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</si>
  <si>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</si>
  <si>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</si>
  <si>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</si>
  <si>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</si>
  <si>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</si>
  <si>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</si>
  <si>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</si>
  <si>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</si>
  <si>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</si>
  <si>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</si>
  <si>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</si>
  <si>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</si>
  <si>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</si>
  <si>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</si>
  <si>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</si>
  <si>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</si>
  <si>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</si>
  <si>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</si>
  <si>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</si>
  <si>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</si>
  <si>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</si>
  <si>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</si>
  <si>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</si>
  <si>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</si>
  <si>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</si>
  <si>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</si>
  <si>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</si>
  <si>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</si>
  <si>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</si>
  <si>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</si>
  <si>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</si>
  <si>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</si>
  <si>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</si>
  <si>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</si>
  <si>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</si>
  <si>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</si>
  <si>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</si>
  <si>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</si>
  <si>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</si>
  <si>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</si>
  <si>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</si>
  <si>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</si>
  <si>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</si>
  <si>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</si>
  <si>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</si>
  <si>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</si>
  <si>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</si>
  <si>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</si>
  <si>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</si>
  <si>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</si>
  <si>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</si>
  <si>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</si>
  <si>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</si>
  <si>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</si>
  <si>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</si>
  <si>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</si>
  <si>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</si>
  <si>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</si>
  <si>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</si>
  <si>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</si>
  <si>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</si>
  <si>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</si>
  <si>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</si>
  <si>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</si>
  <si>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</si>
  <si>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</si>
  <si>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</si>
  <si>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</si>
  <si>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</si>
  <si>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</si>
  <si>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</si>
  <si>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</si>
  <si>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</si>
  <si>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</si>
  <si>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</si>
  <si>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</si>
  <si>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</si>
  <si>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</si>
  <si>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</si>
  <si>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</si>
  <si>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</si>
  <si>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</si>
  <si>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</si>
  <si>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</si>
  <si>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</si>
  <si>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</si>
  <si>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</si>
  <si>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</si>
  <si>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</si>
  <si>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</si>
  <si>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</si>
  <si>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</si>
  <si>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</si>
  <si>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</si>
  <si>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</si>
  <si>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</si>
  <si>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</si>
  <si>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</si>
  <si>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</si>
  <si>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</si>
  <si>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</si>
  <si>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</si>
  <si>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</si>
  <si>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</si>
  <si>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</si>
  <si>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</si>
  <si>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</si>
  <si>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</si>
  <si>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</si>
  <si>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</si>
  <si>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</si>
  <si>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</si>
  <si>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</si>
  <si>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</si>
  <si>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</si>
  <si>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</si>
  <si>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</si>
  <si>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</si>
  <si>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</si>
  <si>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</si>
  <si>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</si>
  <si>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</si>
  <si>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</si>
  <si>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</si>
  <si>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</si>
  <si>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</si>
  <si>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</si>
  <si>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</si>
  <si>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</si>
  <si>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</si>
  <si>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</si>
  <si>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</si>
  <si>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</si>
  <si>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</si>
  <si>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</si>
  <si>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</si>
  <si>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</si>
  <si>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</si>
  <si>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</si>
  <si>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</si>
  <si>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</si>
  <si>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</si>
  <si>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</si>
  <si>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</si>
  <si>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</si>
  <si>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</si>
  <si>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</si>
  <si>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</si>
  <si>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</si>
  <si>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</si>
  <si>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</si>
  <si>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</si>
  <si>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</si>
  <si>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</si>
  <si>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</si>
  <si>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</si>
  <si>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</si>
  <si>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</si>
  <si>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</si>
  <si>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</si>
  <si>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</si>
  <si>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</si>
  <si>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</si>
  <si>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</si>
  <si>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</si>
  <si>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</si>
  <si>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</si>
  <si>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</si>
  <si>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</si>
  <si>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</si>
  <si>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</si>
  <si>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</si>
  <si>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</si>
  <si>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</si>
  <si>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</si>
  <si>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</si>
  <si>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</si>
  <si>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</si>
  <si>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</si>
  <si>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</si>
  <si>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</si>
  <si>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</si>
  <si>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</si>
  <si>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</si>
  <si>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</si>
  <si>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</si>
  <si>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</si>
  <si>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</si>
  <si>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</si>
  <si>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</si>
  <si>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</si>
  <si>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</si>
  <si>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</si>
  <si>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</si>
  <si>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</si>
  <si>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</si>
  <si>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</si>
  <si>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</si>
  <si>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</si>
  <si>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</si>
  <si>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</si>
  <si>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</si>
  <si>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</si>
  <si>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</si>
  <si>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</si>
  <si>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</si>
  <si>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</si>
  <si>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</si>
  <si>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</si>
  <si>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</si>
  <si>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</si>
  <si>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</si>
  <si>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</si>
  <si>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</si>
  <si>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</si>
  <si>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</si>
  <si>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</si>
  <si>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</si>
  <si>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</si>
  <si>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</si>
  <si>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</si>
  <si>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</si>
  <si>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</si>
  <si>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</si>
  <si>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</si>
  <si>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</si>
  <si>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</si>
  <si>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</si>
  <si>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</si>
  <si>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</si>
  <si>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</si>
  <si>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</si>
  <si>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</si>
  <si>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</si>
  <si>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</si>
  <si>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</si>
  <si>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</si>
  <si>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</si>
  <si>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</si>
  <si>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</si>
  <si>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</si>
  <si>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</si>
  <si>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</si>
  <si>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</si>
  <si>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</si>
  <si>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</si>
  <si>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</si>
  <si>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</si>
  <si>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</si>
  <si>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</si>
  <si>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</si>
  <si>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</si>
  <si>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</si>
  <si>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</si>
  <si>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</si>
  <si>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</si>
  <si>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</si>
  <si>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</si>
  <si>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</si>
  <si>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</si>
  <si>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</si>
  <si>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</si>
  <si>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</si>
  <si>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</si>
  <si>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</si>
  <si>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</si>
  <si>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</si>
  <si>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</si>
  <si>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</si>
  <si>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</si>
  <si>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</si>
  <si>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</si>
  <si>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</si>
  <si>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</si>
  <si>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</si>
  <si>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</si>
  <si>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</si>
  <si>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</si>
  <si>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</si>
  <si>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</si>
  <si>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</si>
  <si>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</si>
  <si>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</si>
  <si>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</si>
  <si>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</si>
  <si>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</si>
  <si>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</si>
  <si>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</si>
  <si>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</si>
  <si>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</si>
  <si>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</si>
  <si>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</si>
  <si>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</si>
  <si>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</si>
  <si>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</si>
  <si>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</si>
  <si>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</si>
  <si>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</si>
  <si>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</si>
  <si>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</si>
  <si>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</si>
  <si>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</si>
  <si>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</si>
  <si>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</si>
  <si>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</si>
  <si>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</si>
  <si>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</si>
  <si>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</si>
  <si>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</si>
  <si>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</si>
  <si>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</si>
  <si>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</si>
  <si>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</si>
  <si>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</si>
  <si>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</si>
  <si>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</si>
  <si>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</si>
  <si>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</si>
  <si>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</si>
  <si>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</si>
  <si>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</si>
  <si>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</si>
  <si>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</si>
  <si>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</si>
  <si>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</si>
  <si>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</si>
  <si>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</si>
  <si>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</si>
  <si>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</si>
  <si>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</si>
  <si>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</si>
  <si>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</si>
  <si>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</si>
  <si>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</si>
  <si>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</si>
  <si>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</si>
  <si>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</si>
  <si>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</si>
  <si>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</si>
  <si>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</si>
  <si>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</si>
  <si>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</si>
  <si>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</si>
  <si>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</si>
  <si>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</si>
  <si>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</si>
  <si>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</si>
  <si>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</si>
  <si>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</si>
  <si>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</si>
  <si>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</si>
  <si>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</si>
  <si>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</si>
  <si>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</si>
  <si>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</si>
  <si>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</si>
  <si>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</si>
  <si>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</si>
  <si>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</si>
  <si>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</si>
  <si>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</si>
  <si>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</si>
  <si>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</si>
  <si>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</si>
  <si>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</si>
  <si>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</si>
  <si>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</si>
  <si>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</si>
  <si>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</si>
  <si>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</si>
  <si>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</si>
  <si>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</si>
  <si>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</si>
  <si>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</si>
  <si>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</si>
  <si>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</si>
  <si>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</si>
  <si>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</si>
  <si>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</si>
  <si>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</si>
  <si>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</si>
  <si>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</si>
  <si>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</si>
  <si>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</si>
  <si>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</si>
  <si>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</si>
  <si>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</si>
  <si>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</si>
  <si>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</si>
  <si>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</si>
  <si>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</si>
  <si>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</si>
  <si>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</si>
  <si>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</si>
  <si>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</si>
  <si>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</si>
  <si>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</si>
  <si>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</si>
  <si>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</si>
  <si>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</si>
  <si>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</si>
  <si>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</si>
  <si>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</si>
  <si>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</si>
  <si>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</si>
  <si>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</si>
  <si>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</si>
  <si>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</si>
  <si>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</si>
  <si>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</si>
  <si>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</si>
  <si>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</si>
  <si>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</si>
  <si>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</si>
  <si>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</si>
  <si>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</si>
  <si>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</si>
  <si>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</si>
  <si>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</si>
  <si>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</si>
  <si>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</si>
  <si>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</si>
  <si>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</si>
  <si>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</si>
  <si>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</si>
  <si>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</si>
  <si>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</si>
  <si>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</si>
  <si>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</si>
  <si>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</si>
  <si>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</si>
  <si>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</si>
  <si>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</si>
  <si>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</si>
  <si>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</si>
  <si>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</si>
  <si>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</si>
  <si>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</si>
  <si>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</si>
  <si>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</si>
  <si>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</si>
  <si>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</si>
  <si>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</si>
  <si>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</si>
  <si>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</si>
  <si>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</si>
  <si>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</si>
  <si>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</si>
  <si>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</si>
  <si>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</si>
  <si>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</si>
  <si>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</si>
  <si>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</si>
  <si>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</si>
  <si>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</si>
  <si>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</si>
  <si>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</si>
  <si>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</si>
  <si>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</si>
  <si>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</si>
  <si>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</si>
  <si>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</si>
  <si>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</si>
  <si>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</si>
  <si>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</si>
  <si>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</si>
  <si>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</si>
  <si>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</si>
  <si>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</si>
  <si>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</si>
  <si>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</si>
  <si>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</si>
  <si>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</si>
  <si>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</si>
  <si>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</si>
  <si>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</si>
  <si>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</si>
  <si>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</si>
  <si>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</si>
  <si>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</si>
  <si>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</si>
  <si>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</si>
  <si>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</si>
  <si>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</si>
  <si>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</si>
  <si>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</si>
  <si>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</si>
  <si>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</si>
  <si>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</si>
  <si>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</si>
  <si>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</si>
  <si>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</si>
  <si>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</si>
  <si>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</si>
  <si>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</si>
  <si>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</si>
  <si>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</si>
  <si>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</si>
  <si>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</si>
  <si>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</si>
  <si>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</si>
  <si>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</si>
  <si>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</si>
  <si>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</si>
  <si>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</si>
  <si>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</si>
  <si>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</si>
  <si>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</si>
  <si>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</si>
  <si>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</si>
  <si>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</si>
  <si>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</si>
  <si>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</si>
  <si>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</si>
  <si>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</si>
  <si>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</si>
  <si>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</si>
  <si>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</si>
  <si>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</si>
  <si>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</si>
  <si>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</si>
  <si>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</si>
  <si>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</si>
  <si>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</si>
  <si>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</si>
  <si>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</si>
  <si>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</si>
  <si>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</si>
  <si>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</si>
  <si>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</si>
  <si>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</si>
  <si>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</si>
  <si>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</si>
  <si>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</si>
  <si>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</si>
  <si>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</si>
  <si>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</si>
  <si>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</si>
  <si>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</si>
  <si>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</si>
  <si>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</si>
  <si>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</si>
  <si>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</si>
  <si>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</si>
  <si>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</si>
  <si>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</si>
  <si>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</si>
  <si>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</si>
  <si>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</si>
  <si>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</si>
  <si>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</si>
  <si>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</si>
  <si>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</si>
  <si>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</si>
  <si>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</si>
  <si>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</si>
  <si>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</si>
  <si>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</si>
  <si>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</si>
  <si>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</si>
  <si>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</si>
  <si>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</si>
  <si>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</si>
  <si>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</si>
  <si>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</si>
  <si>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</si>
  <si>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</si>
  <si>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</si>
  <si>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</si>
  <si>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</si>
  <si>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</si>
  <si>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</si>
  <si>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</si>
  <si>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</si>
  <si>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</si>
  <si>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</si>
  <si>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</si>
  <si>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</si>
  <si>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</si>
  <si>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</si>
  <si>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</si>
  <si>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</si>
  <si>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</si>
  <si>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</si>
  <si>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</si>
  <si>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</si>
  <si>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</si>
  <si>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</si>
  <si>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</si>
  <si>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</si>
  <si>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</si>
  <si>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</si>
  <si>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</si>
  <si>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</si>
  <si>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</si>
  <si>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</si>
  <si>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</si>
  <si>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</si>
  <si>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</si>
  <si>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</si>
  <si>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</si>
  <si>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</si>
  <si>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</si>
  <si>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</si>
  <si>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</si>
  <si>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</si>
  <si>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</si>
  <si>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</si>
  <si>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</si>
  <si>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</si>
  <si>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</si>
  <si>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</si>
  <si>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</si>
  <si>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</si>
  <si>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</si>
  <si>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</si>
  <si>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</si>
  <si>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</si>
  <si>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</si>
  <si>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</si>
  <si>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</si>
  <si>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</si>
  <si>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</si>
  <si>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</si>
  <si>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</si>
  <si>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</si>
  <si>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</si>
  <si>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</si>
  <si>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</si>
  <si>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</si>
  <si>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</si>
  <si>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</si>
  <si>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</si>
  <si>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</si>
  <si>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</si>
  <si>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</si>
  <si>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</si>
  <si>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</si>
  <si>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</si>
  <si>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</si>
  <si>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</si>
  <si>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</si>
  <si>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</si>
  <si>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</si>
  <si>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</si>
  <si>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</si>
  <si>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</si>
  <si>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</si>
  <si>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</si>
  <si>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</si>
  <si>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</si>
  <si>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</si>
  <si>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</si>
  <si>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</si>
  <si>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</si>
  <si>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</si>
  <si>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</si>
  <si>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</si>
  <si>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</si>
  <si>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</si>
  <si>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</si>
  <si>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</si>
  <si>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</si>
  <si>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</si>
  <si>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</si>
  <si>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</si>
  <si>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</si>
  <si>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</si>
  <si>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</si>
  <si>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</si>
  <si>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</si>
  <si>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</si>
  <si>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</si>
  <si>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</si>
  <si>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</si>
  <si>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</si>
  <si>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</si>
  <si>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</si>
  <si>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</si>
  <si>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</si>
  <si>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</si>
  <si>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</si>
  <si>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</si>
  <si>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</si>
  <si>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</si>
  <si>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</si>
  <si>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</si>
  <si>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</si>
  <si>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</si>
  <si>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</si>
  <si>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</si>
  <si>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</si>
  <si>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</si>
  <si>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</si>
  <si>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</si>
  <si>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</si>
  <si>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</si>
  <si>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</si>
  <si>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</si>
  <si>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</si>
  <si>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</si>
  <si>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</si>
  <si>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</si>
  <si>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</si>
  <si>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</si>
  <si>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</si>
  <si>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</si>
  <si>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</si>
  <si>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</si>
  <si>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</si>
  <si>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</si>
  <si>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</si>
  <si>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</si>
  <si>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</si>
  <si>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</si>
  <si>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</si>
  <si>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</si>
  <si>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</si>
  <si>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</si>
  <si>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</si>
  <si>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</si>
  <si>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</si>
  <si>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</si>
  <si>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</si>
  <si>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</si>
  <si>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</si>
  <si>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</si>
  <si>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</si>
  <si>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</si>
  <si>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</si>
  <si>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</si>
  <si>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</si>
  <si>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</si>
  <si>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</si>
  <si>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</si>
  <si>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</si>
  <si>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</si>
  <si>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</si>
  <si>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</si>
  <si>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</si>
  <si>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</si>
  <si>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</si>
  <si>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</si>
  <si>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</si>
  <si>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</si>
  <si>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</si>
  <si>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</si>
  <si>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</si>
  <si>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</si>
  <si>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</si>
  <si>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</si>
  <si>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</si>
  <si>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</si>
  <si>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</si>
  <si>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</si>
  <si>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</si>
  <si>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</si>
  <si>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</si>
  <si>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</si>
  <si>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</si>
  <si>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</si>
  <si>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</si>
  <si>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</si>
  <si>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</si>
  <si>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</si>
  <si>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</si>
  <si>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</si>
  <si>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</si>
  <si>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</si>
  <si>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</si>
  <si>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</si>
  <si>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</si>
  <si>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</si>
  <si>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</si>
  <si>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</si>
  <si>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</si>
  <si>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</si>
  <si>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</si>
  <si>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</si>
  <si>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</si>
  <si>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</si>
  <si>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</si>
  <si>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</si>
  <si>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</si>
  <si>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</si>
  <si>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</si>
  <si>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</si>
  <si>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</si>
  <si>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</si>
  <si>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</si>
  <si>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</si>
  <si>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</si>
  <si>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</si>
  <si>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</si>
  <si>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</si>
  <si>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</si>
  <si>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</si>
  <si>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</si>
  <si>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</si>
  <si>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</si>
  <si>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</si>
  <si>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</si>
  <si>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</si>
  <si>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</si>
  <si>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</si>
  <si>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</si>
  <si>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</si>
  <si>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</si>
  <si>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</si>
  <si>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</si>
  <si>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</si>
  <si>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</si>
  <si>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</si>
  <si>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</si>
  <si>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</si>
  <si>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</si>
  <si>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</si>
  <si>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</si>
  <si>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</si>
  <si>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</si>
  <si>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</si>
  <si>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</si>
  <si>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</si>
  <si>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</si>
  <si>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</si>
  <si>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</si>
  <si>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</si>
  <si>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</si>
  <si>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</si>
  <si>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</si>
  <si>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</si>
  <si>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</si>
  <si>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</si>
  <si>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</si>
  <si>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</si>
  <si>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</si>
  <si>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</si>
  <si>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</si>
  <si>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</si>
  <si>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</si>
  <si>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</si>
  <si>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</si>
  <si>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</si>
  <si>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</si>
  <si>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</si>
  <si>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</si>
  <si>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</si>
  <si>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</si>
  <si>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</si>
  <si>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</si>
  <si>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</si>
  <si>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</si>
  <si>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</si>
  <si>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</si>
  <si>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</si>
  <si>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</si>
  <si>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</si>
  <si>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</si>
  <si>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</si>
  <si>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</si>
  <si>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</si>
  <si>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</si>
  <si>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</si>
  <si>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</si>
  <si>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</si>
  <si>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</si>
  <si>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</si>
  <si>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</si>
  <si>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</si>
  <si>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</si>
  <si>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</si>
  <si>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</si>
  <si>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</si>
  <si>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</si>
  <si>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</si>
  <si>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</si>
  <si>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</si>
  <si>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</si>
  <si>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</si>
  <si>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</si>
  <si>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</si>
  <si>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</si>
  <si>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</si>
  <si>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</si>
  <si>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</si>
  <si>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</si>
  <si>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</si>
  <si>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</si>
  <si>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</si>
  <si>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</si>
  <si>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</si>
  <si>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</si>
  <si>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</si>
  <si>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</si>
  <si>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</si>
  <si>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</si>
  <si>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</si>
  <si>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</si>
  <si>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</si>
  <si>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</si>
  <si>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</si>
  <si>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</si>
  <si>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</si>
  <si>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</si>
  <si>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</si>
  <si>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</si>
  <si>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</si>
  <si>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</si>
  <si>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</si>
  <si>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</si>
  <si>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</si>
  <si>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</si>
  <si>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</si>
  <si>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</si>
  <si>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</si>
  <si>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</si>
  <si>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</si>
  <si>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</si>
  <si>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</si>
  <si>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</si>
  <si>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</si>
  <si>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</si>
  <si>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</si>
  <si>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</si>
  <si>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</si>
  <si>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</si>
  <si>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</si>
  <si>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</si>
  <si>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</si>
  <si>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</si>
  <si>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</si>
  <si>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</si>
  <si>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</si>
  <si>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</si>
  <si>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</si>
  <si>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</si>
  <si>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</si>
  <si>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</si>
  <si>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</si>
  <si>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</si>
  <si>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</si>
  <si>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</si>
  <si>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</si>
  <si>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</si>
  <si>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</si>
  <si>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</si>
  <si>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</si>
  <si>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</si>
  <si>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</si>
  <si>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</si>
  <si>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</si>
  <si>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</si>
  <si>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</si>
  <si>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</si>
  <si>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</si>
  <si>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</si>
  <si>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</si>
  <si>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</si>
  <si>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</si>
  <si>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</si>
  <si>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</si>
  <si>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</si>
  <si>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</si>
  <si>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</si>
  <si>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</si>
  <si>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</si>
  <si>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</si>
  <si>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</si>
  <si>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</si>
  <si>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</si>
  <si>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</si>
  <si>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</si>
  <si>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</si>
  <si>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</si>
  <si>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</si>
  <si>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</si>
  <si>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</si>
  <si>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</si>
  <si>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</si>
  <si>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</si>
  <si>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</si>
  <si>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</si>
  <si>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</si>
  <si>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</si>
  <si>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</si>
  <si>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</si>
  <si>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</si>
  <si>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</si>
  <si>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</si>
  <si>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</si>
  <si>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</si>
  <si>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</si>
  <si>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</si>
  <si>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</si>
  <si>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</si>
  <si>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</si>
  <si>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</si>
  <si>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</si>
  <si>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</si>
  <si>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</si>
  <si>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</si>
  <si>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</si>
  <si>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</si>
  <si>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</si>
  <si>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</si>
  <si>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</si>
  <si>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</si>
  <si>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</si>
  <si>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</si>
  <si>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</si>
  <si>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</si>
  <si>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</si>
  <si>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</si>
  <si>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</si>
  <si>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</si>
  <si>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</si>
  <si>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</si>
  <si>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</si>
  <si>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</si>
  <si>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</si>
  <si>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</si>
  <si>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</si>
  <si>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</si>
  <si>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</si>
  <si>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</si>
  <si>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</si>
  <si>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</si>
  <si>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</si>
  <si>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</si>
  <si>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</si>
  <si>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</si>
  <si>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</si>
  <si>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</si>
  <si>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</si>
  <si>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</si>
  <si>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</si>
  <si>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</si>
  <si>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</si>
  <si>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</si>
  <si>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</si>
  <si>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</si>
  <si>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</si>
  <si>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</si>
  <si>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</si>
  <si>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</si>
  <si>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</si>
  <si>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</si>
  <si>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</si>
  <si>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</si>
  <si>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</si>
  <si>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</si>
  <si>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</si>
  <si>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</si>
  <si>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</si>
  <si>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</si>
  <si>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</si>
  <si>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</si>
  <si>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</si>
  <si>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</si>
  <si>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</si>
  <si>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</si>
  <si>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</si>
  <si>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</si>
  <si>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</si>
  <si>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</si>
  <si>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</si>
  <si>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</si>
  <si>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</si>
  <si>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</si>
  <si>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</si>
  <si>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</si>
  <si>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</si>
  <si>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</si>
  <si>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</si>
  <si>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</si>
  <si>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</si>
  <si>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</si>
  <si>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</si>
  <si>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</si>
  <si>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</si>
  <si>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</si>
  <si>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</si>
  <si>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</si>
  <si>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</si>
  <si>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</si>
  <si>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</si>
  <si>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</si>
  <si>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</si>
  <si>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</si>
  <si>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</si>
  <si>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</si>
  <si>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</si>
  <si>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</si>
  <si>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</si>
  <si>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</si>
  <si>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</si>
  <si>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</si>
  <si>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</si>
  <si>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</si>
  <si>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</si>
  <si>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</si>
  <si>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</si>
  <si>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</si>
  <si>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</si>
  <si>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</si>
  <si>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</si>
  <si>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</si>
  <si>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</si>
  <si>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</si>
  <si>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</si>
  <si>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</si>
  <si>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</si>
  <si>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</si>
  <si>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</si>
  <si>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</si>
  <si>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</si>
  <si>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</si>
  <si>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</si>
  <si>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</si>
  <si>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</si>
  <si>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</si>
  <si>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</si>
  <si>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</si>
  <si>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</si>
  <si>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</si>
  <si>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</si>
  <si>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</si>
  <si>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</si>
  <si>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</si>
  <si>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</si>
  <si>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</si>
  <si>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</si>
  <si>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</si>
  <si>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</si>
  <si>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</si>
  <si>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</si>
  <si>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</si>
  <si>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</si>
  <si>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</si>
  <si>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</si>
  <si>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</si>
  <si>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</si>
  <si>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</si>
  <si>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</si>
  <si>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</si>
  <si>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</si>
  <si>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</si>
  <si>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</si>
  <si>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</si>
  <si>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</si>
  <si>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</si>
  <si>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</si>
  <si>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</si>
  <si>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</si>
  <si>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</si>
  <si>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</si>
  <si>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</si>
  <si>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</si>
  <si>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</si>
  <si>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</si>
  <si>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</si>
  <si>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</si>
  <si>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</si>
  <si>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</si>
  <si>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</si>
  <si>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</si>
  <si>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</si>
  <si>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</si>
  <si>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</si>
  <si>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</si>
  <si>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</si>
  <si>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</si>
  <si>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</si>
  <si>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</si>
  <si>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</si>
  <si>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</si>
  <si>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</si>
  <si>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</si>
  <si>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</si>
  <si>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</si>
  <si>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</si>
  <si>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</si>
  <si>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</si>
  <si>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</si>
  <si>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</si>
  <si>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</si>
  <si>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</si>
  <si>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</si>
  <si>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</si>
  <si>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</si>
  <si>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</si>
  <si>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</si>
  <si>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</si>
  <si>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</si>
  <si>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</si>
  <si>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</si>
  <si>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</si>
  <si>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</si>
  <si>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</si>
  <si>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</si>
  <si>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</si>
  <si>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</si>
  <si>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</si>
  <si>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</si>
  <si>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</si>
  <si>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</si>
  <si>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</si>
  <si>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</si>
  <si>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</si>
  <si>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</si>
  <si>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</si>
  <si>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</si>
  <si>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</si>
  <si>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</si>
  <si>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</si>
  <si>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</si>
  <si>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</si>
  <si>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</si>
  <si>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</si>
  <si>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</si>
  <si>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</si>
  <si>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</si>
  <si>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</si>
  <si>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</si>
  <si>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</si>
  <si>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</si>
  <si>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</si>
  <si>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</si>
  <si>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</si>
  <si>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</si>
  <si>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</si>
  <si>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</si>
  <si>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</si>
  <si>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</si>
  <si>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</si>
  <si>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</si>
  <si>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</si>
  <si>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</si>
  <si>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</si>
  <si>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</si>
  <si>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</si>
  <si>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</si>
  <si>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</si>
  <si>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</si>
  <si>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</si>
  <si>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</si>
  <si>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</si>
  <si>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</si>
  <si>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</si>
  <si>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</si>
  <si>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</si>
  <si>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</si>
  <si>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</si>
  <si>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</si>
  <si>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</si>
  <si>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</si>
  <si>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</si>
  <si>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</si>
  <si>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</si>
  <si>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</si>
  <si>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</si>
  <si>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</si>
  <si>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</si>
  <si>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</si>
  <si>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</si>
  <si>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</si>
  <si>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</si>
  <si>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</si>
  <si>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</si>
  <si>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</si>
  <si>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</si>
  <si>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</si>
  <si>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</si>
  <si>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</si>
  <si>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</si>
  <si>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</si>
  <si>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</si>
  <si>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</si>
  <si>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</si>
  <si>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</si>
  <si>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</si>
  <si>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</si>
  <si>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</si>
  <si>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</si>
  <si>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</si>
  <si>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</si>
  <si>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</si>
  <si>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</si>
  <si>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</si>
  <si>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</si>
  <si>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</si>
  <si>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</si>
  <si>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</si>
  <si>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</si>
  <si>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</si>
  <si>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</si>
  <si>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</si>
  <si>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</si>
  <si>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</si>
  <si>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</si>
  <si>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</si>
  <si>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</si>
  <si>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</si>
  <si>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</si>
  <si>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</si>
  <si>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</si>
  <si>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</si>
  <si>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</si>
  <si>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</si>
  <si>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</si>
  <si>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</si>
  <si>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</si>
  <si>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</si>
  <si>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</si>
  <si>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</si>
  <si>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</si>
  <si>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</si>
  <si>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</si>
  <si>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</si>
  <si>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</si>
  <si>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</si>
  <si>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</si>
  <si>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</si>
  <si>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</si>
  <si>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</si>
  <si>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</si>
  <si>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</si>
  <si>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</si>
  <si>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</si>
  <si>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</si>
  <si>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</si>
  <si>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</si>
  <si>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</si>
  <si>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</si>
  <si>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</si>
  <si>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</si>
  <si>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</si>
  <si>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</si>
  <si>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</si>
  <si>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</si>
  <si>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</si>
  <si>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</si>
  <si>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</si>
  <si>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</si>
  <si>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</si>
  <si>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</si>
  <si>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</si>
  <si>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</si>
  <si>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</si>
  <si>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</si>
  <si>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</si>
  <si>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</si>
  <si>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</si>
  <si>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</si>
  <si>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</si>
  <si>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</si>
  <si>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</si>
  <si>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</si>
  <si>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</si>
  <si>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</si>
  <si>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</si>
  <si>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</si>
  <si>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</si>
  <si>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</si>
  <si>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</si>
  <si>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</si>
  <si>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</si>
  <si>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</si>
  <si>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</si>
  <si>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</si>
  <si>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</si>
  <si>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</si>
  <si>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</si>
  <si>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</si>
  <si>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</si>
  <si>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</si>
  <si>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</si>
  <si>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</si>
  <si>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</si>
  <si>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</si>
  <si>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</si>
  <si>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</si>
  <si>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</si>
  <si>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</si>
  <si>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</si>
  <si>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</si>
  <si>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</si>
  <si>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</si>
  <si>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</si>
  <si>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</si>
  <si>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</si>
  <si>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</si>
  <si>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</si>
  <si>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</si>
  <si>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</si>
  <si>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</si>
  <si>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</si>
  <si>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</si>
  <si>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</si>
  <si>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</si>
  <si>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</si>
  <si>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</si>
  <si>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</si>
  <si>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</si>
  <si>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</si>
  <si>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</si>
  <si>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</si>
  <si>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</si>
  <si>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</si>
  <si>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</si>
  <si>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</si>
  <si>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</si>
  <si>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</si>
  <si>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</si>
  <si>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</si>
  <si>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</si>
  <si>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</si>
  <si>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</si>
  <si>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</si>
  <si>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</si>
  <si>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</si>
  <si>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</si>
  <si>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</si>
  <si>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</si>
  <si>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</si>
  <si>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</si>
  <si>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</si>
  <si>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</si>
  <si>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</si>
  <si>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</si>
  <si>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</si>
  <si>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</si>
  <si>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</si>
  <si>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</si>
  <si>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</si>
  <si>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</si>
  <si>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</si>
  <si>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</si>
  <si>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</si>
  <si>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</si>
  <si>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</si>
  <si>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</si>
  <si>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</si>
  <si>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</si>
  <si>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</si>
  <si>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</si>
  <si>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</si>
  <si>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</si>
  <si>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</si>
  <si>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</si>
  <si>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</si>
  <si>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</si>
  <si>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</si>
  <si>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</si>
  <si>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</si>
  <si>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</si>
  <si>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</si>
  <si>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</si>
  <si>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</si>
  <si>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</si>
  <si>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</si>
  <si>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</si>
  <si>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</si>
  <si>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</si>
  <si>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</si>
  <si>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</si>
  <si>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</si>
  <si>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</si>
  <si>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</si>
  <si>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</si>
  <si>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</si>
  <si>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</si>
  <si>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</si>
  <si>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</si>
  <si>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</si>
  <si>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</si>
  <si>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</si>
  <si>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</si>
  <si>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</si>
  <si>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</si>
  <si>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</si>
  <si>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</si>
  <si>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</si>
  <si>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</si>
  <si>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</si>
  <si>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</si>
  <si>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</si>
  <si>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</si>
  <si>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</si>
  <si>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</si>
  <si>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</si>
  <si>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</si>
  <si>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</si>
  <si>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</si>
  <si>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</si>
  <si>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</si>
  <si>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</si>
  <si>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</si>
  <si>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</si>
  <si>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</si>
  <si>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</si>
  <si>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</si>
  <si>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</si>
  <si>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</si>
  <si>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</si>
  <si>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</si>
  <si>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</si>
  <si>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</si>
  <si>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</si>
  <si>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</si>
  <si>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</si>
  <si>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</si>
  <si>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</si>
  <si>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</si>
  <si>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</si>
  <si>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</si>
  <si>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</si>
  <si>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</si>
  <si>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</si>
  <si>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</si>
  <si>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</si>
  <si>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</si>
  <si>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</si>
  <si>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</si>
  <si>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</si>
  <si>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</si>
  <si>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</si>
  <si>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</si>
  <si>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</si>
  <si>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</si>
  <si>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</si>
  <si>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</si>
  <si>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</si>
  <si>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</si>
  <si>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</si>
  <si>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</si>
  <si>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</si>
  <si>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</si>
  <si>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</si>
  <si>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</si>
  <si>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</si>
  <si>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</si>
  <si>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</si>
  <si>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</si>
  <si>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</si>
  <si>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</si>
  <si>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</si>
  <si>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</si>
  <si>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</si>
  <si>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</si>
  <si>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</si>
  <si>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</si>
  <si>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</si>
  <si>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</si>
  <si>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</si>
  <si>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</si>
  <si>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</si>
  <si>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</si>
  <si>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</si>
  <si>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</si>
  <si>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</si>
  <si>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</si>
  <si>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</si>
  <si>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</si>
  <si>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</si>
  <si>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</si>
  <si>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</si>
  <si>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</si>
  <si>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</si>
  <si>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</si>
  <si>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</si>
  <si>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</si>
  <si>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</si>
  <si>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</si>
  <si>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</si>
  <si>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</si>
  <si>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</si>
  <si>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</si>
  <si>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</si>
  <si>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</si>
  <si>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</si>
  <si>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</si>
  <si>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</si>
  <si>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</si>
  <si>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</si>
  <si>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</si>
  <si>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</si>
  <si>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</si>
  <si>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</si>
  <si>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</si>
  <si>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</si>
  <si>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</si>
  <si>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</si>
  <si>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</si>
  <si>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</si>
  <si>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</si>
  <si>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</si>
  <si>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</si>
  <si>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</si>
  <si>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</si>
  <si>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</si>
  <si>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</si>
  <si>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</si>
  <si>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</si>
  <si>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</si>
  <si>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</si>
  <si>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</si>
  <si>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</si>
  <si>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</si>
  <si>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</si>
  <si>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</si>
  <si>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</si>
  <si>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</si>
  <si>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</si>
  <si>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</si>
  <si>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</si>
  <si>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</si>
  <si>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</si>
  <si>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</si>
  <si>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</si>
  <si>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</si>
  <si>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</si>
  <si>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</si>
  <si>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</si>
  <si>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</si>
  <si>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</si>
  <si>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</si>
  <si>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</si>
  <si>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</si>
  <si>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</si>
  <si>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</si>
  <si>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</si>
  <si>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</si>
  <si>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</si>
  <si>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</si>
  <si>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</si>
  <si>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</si>
  <si>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</si>
  <si>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</si>
  <si>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</si>
  <si>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</si>
  <si>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</si>
  <si>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</si>
  <si>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</si>
  <si>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</si>
  <si>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</si>
  <si>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</si>
  <si>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</si>
  <si>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</si>
  <si>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</si>
  <si>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</si>
  <si>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</si>
  <si>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</si>
  <si>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</si>
  <si>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</si>
  <si>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</si>
  <si>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</si>
  <si>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</si>
  <si>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</si>
  <si>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</si>
  <si>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</si>
  <si>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</si>
  <si>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</si>
  <si>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</si>
  <si>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</si>
  <si>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</si>
  <si>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</si>
  <si>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</si>
  <si>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</si>
  <si>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</si>
  <si>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</si>
  <si>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</si>
  <si>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</si>
  <si>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</si>
  <si>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</si>
  <si>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</si>
  <si>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</si>
  <si>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</si>
  <si>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</si>
  <si>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</si>
  <si>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</si>
  <si>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</si>
  <si>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</si>
  <si>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</si>
  <si>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</si>
  <si>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</si>
  <si>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</si>
  <si>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</si>
  <si>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</si>
  <si>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</si>
  <si>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</si>
  <si>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</si>
  <si>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</si>
  <si>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</si>
  <si>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</si>
  <si>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</si>
  <si>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</si>
  <si>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</si>
  <si>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</si>
  <si>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</si>
  <si>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</si>
  <si>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</si>
  <si>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</si>
  <si>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</si>
  <si>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</si>
  <si>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</si>
  <si>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</si>
  <si>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</si>
  <si>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</si>
  <si>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</si>
  <si>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</si>
  <si>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</si>
  <si>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</si>
  <si>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</si>
  <si>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</si>
  <si>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</si>
  <si>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</si>
  <si>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</si>
  <si>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</si>
  <si>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</si>
  <si>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</si>
  <si>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</si>
  <si>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</si>
  <si>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</si>
  <si>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</si>
  <si>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</si>
  <si>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</si>
  <si>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</si>
  <si>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</si>
  <si>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</si>
  <si>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</si>
  <si>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</si>
  <si>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</si>
  <si>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</si>
  <si>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</si>
  <si>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</si>
  <si>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</si>
  <si>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</si>
  <si>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</si>
  <si>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</si>
  <si>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</si>
  <si>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</si>
  <si>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</si>
  <si>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</si>
  <si>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</si>
  <si>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</si>
  <si>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</si>
  <si>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</si>
  <si>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</si>
  <si>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</si>
  <si>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</si>
  <si>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</si>
  <si>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</si>
  <si>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</si>
  <si>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</si>
  <si>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</si>
  <si>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</si>
  <si>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</si>
  <si>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</si>
  <si>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</si>
  <si>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</si>
  <si>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</si>
  <si>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</si>
  <si>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</si>
  <si>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</si>
  <si>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</si>
  <si>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</si>
  <si>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</si>
  <si>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</si>
  <si>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</si>
  <si>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</si>
  <si>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</si>
  <si>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</si>
  <si>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</si>
  <si>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</si>
  <si>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</si>
  <si>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</si>
  <si>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</si>
  <si>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</si>
  <si>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</si>
  <si>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</si>
  <si>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</si>
  <si>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</si>
  <si>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</si>
  <si>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</si>
  <si>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</si>
  <si>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</si>
  <si>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</si>
  <si>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</si>
  <si>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</si>
  <si>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</si>
  <si>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</si>
  <si>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</si>
  <si>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</si>
  <si>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</si>
  <si>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</si>
  <si>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</si>
  <si>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</si>
  <si>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</si>
  <si>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</si>
  <si>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</si>
  <si>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</si>
  <si>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</si>
  <si>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</si>
  <si>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</si>
  <si>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</si>
  <si>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</si>
  <si>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</si>
  <si>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</si>
  <si>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</si>
  <si>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</si>
  <si>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</si>
  <si>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</si>
  <si>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</si>
  <si>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</si>
  <si>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</si>
  <si>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</si>
  <si>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</si>
  <si>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</si>
  <si>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</si>
  <si>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</si>
  <si>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</si>
  <si>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</si>
  <si>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</si>
  <si>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</si>
  <si>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</si>
  <si>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</si>
  <si>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</si>
  <si>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</si>
  <si>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</si>
  <si>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</si>
  <si>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</si>
  <si>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</si>
  <si>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</si>
  <si>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</si>
  <si>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</si>
  <si>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</si>
  <si>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</si>
  <si>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</si>
  <si>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</si>
  <si>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</si>
  <si>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</si>
  <si>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</si>
  <si>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</si>
  <si>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</si>
  <si>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</si>
  <si>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</si>
  <si>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</si>
  <si>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</si>
  <si>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</si>
  <si>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</si>
  <si>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</si>
  <si>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</si>
  <si>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</si>
  <si>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</si>
  <si>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</si>
  <si>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</si>
  <si>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</si>
  <si>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</si>
  <si>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</si>
  <si>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</si>
  <si>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</si>
  <si>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</si>
  <si>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</si>
  <si>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</si>
  <si>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</si>
  <si>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</si>
  <si>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</si>
  <si>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</si>
  <si>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</si>
  <si>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</si>
  <si>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</si>
  <si>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</si>
  <si>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</si>
  <si>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</si>
  <si>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</si>
  <si>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</si>
  <si>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</si>
  <si>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</si>
  <si>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</si>
  <si>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</si>
  <si>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</si>
  <si>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</si>
  <si>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</si>
  <si>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</si>
  <si>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</si>
  <si>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</si>
  <si>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</si>
  <si>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</si>
  <si>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</si>
  <si>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</si>
  <si>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</si>
  <si>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</si>
  <si>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</si>
  <si>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</si>
  <si>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</si>
  <si>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</si>
  <si>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</si>
  <si>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</si>
  <si>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</si>
  <si>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</si>
  <si>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</si>
  <si>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</si>
  <si>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</si>
  <si>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</si>
  <si>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</si>
  <si>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</si>
  <si>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</si>
  <si>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</si>
  <si>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</si>
  <si>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</si>
  <si>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</si>
  <si>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</si>
  <si>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</si>
  <si>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</si>
  <si>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</si>
  <si>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</si>
  <si>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</si>
  <si>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</si>
  <si>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</si>
  <si>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</si>
  <si>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</si>
  <si>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</si>
  <si>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</si>
  <si>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</si>
  <si>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</si>
  <si>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</si>
  <si>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</si>
  <si>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</si>
  <si>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</si>
  <si>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</si>
  <si>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</si>
  <si>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</si>
  <si>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</si>
  <si>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</si>
  <si>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</si>
  <si>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</si>
  <si>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</si>
  <si>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</si>
  <si>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</si>
  <si>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</si>
  <si>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</si>
  <si>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</si>
  <si>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</si>
  <si>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</si>
  <si>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</si>
  <si>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</si>
  <si>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</si>
  <si>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</si>
  <si>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</si>
  <si>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</si>
  <si>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</si>
  <si>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</si>
  <si>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</si>
  <si>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</si>
  <si>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</si>
  <si>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</si>
  <si>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</si>
  <si>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</si>
  <si>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</si>
  <si>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</si>
  <si>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</si>
  <si>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</si>
  <si>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</si>
  <si>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</si>
  <si>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</si>
  <si>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</si>
  <si>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</si>
  <si>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</si>
  <si>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</si>
  <si>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</si>
  <si>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</si>
  <si>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</si>
  <si>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</si>
  <si>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</si>
  <si>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</si>
  <si>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</si>
  <si>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</si>
  <si>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</si>
  <si>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</si>
  <si>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</si>
  <si>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</si>
  <si>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</si>
  <si>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</si>
  <si>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</si>
  <si>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</si>
  <si>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</si>
  <si>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</si>
  <si>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</si>
  <si>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</si>
  <si>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</si>
  <si>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</si>
  <si>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</si>
  <si>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</si>
  <si>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</si>
  <si>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</si>
  <si>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</si>
  <si>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</si>
  <si>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</si>
  <si>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</si>
  <si>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</si>
  <si>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</si>
  <si>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</si>
  <si>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</si>
  <si>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</si>
  <si>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</si>
  <si>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</si>
  <si>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</si>
  <si>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</si>
  <si>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</si>
  <si>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</si>
  <si>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</si>
  <si>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</si>
  <si>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</si>
  <si>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</si>
  <si>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</si>
  <si>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</si>
  <si>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</si>
  <si>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</si>
  <si>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</si>
  <si>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</si>
  <si>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</si>
  <si>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</si>
  <si>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</si>
  <si>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</si>
  <si>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</si>
  <si>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</si>
  <si>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</si>
  <si>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</si>
  <si>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</si>
  <si>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</si>
  <si>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</si>
  <si>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</si>
  <si>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</si>
  <si>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</si>
  <si>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</si>
  <si>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</si>
  <si>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</si>
  <si>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</si>
  <si>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</si>
  <si>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</si>
  <si>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</si>
  <si>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</si>
  <si>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</si>
  <si>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</si>
  <si>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</si>
  <si>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</si>
  <si>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</si>
  <si>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</si>
  <si>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</si>
  <si>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</si>
  <si>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</si>
  <si>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</si>
  <si>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</si>
  <si>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</si>
  <si>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</si>
  <si>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</si>
  <si>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</si>
  <si>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</si>
  <si>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</si>
  <si>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</si>
  <si>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</si>
  <si>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</si>
  <si>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</si>
  <si>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</si>
  <si>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</si>
  <si>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</si>
  <si>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</si>
  <si>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</si>
  <si>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</si>
  <si>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</si>
  <si>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</si>
  <si>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</si>
  <si>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</si>
  <si>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</si>
  <si>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</si>
  <si>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</si>
  <si>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</si>
  <si>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</si>
  <si>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</si>
  <si>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</si>
  <si>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</si>
  <si>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</si>
  <si>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</si>
  <si>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</si>
  <si>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</si>
  <si>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</si>
  <si>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</si>
  <si>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</si>
  <si>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</si>
  <si>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</si>
  <si>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</si>
  <si>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</si>
  <si>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</si>
  <si>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</si>
  <si>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</si>
  <si>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</si>
  <si>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</si>
  <si>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</si>
  <si>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</si>
  <si>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</si>
  <si>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</si>
  <si>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</si>
  <si>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</si>
  <si>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</si>
  <si>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</si>
  <si>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</si>
  <si>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</si>
  <si>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</si>
  <si>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</si>
  <si>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</si>
  <si>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</si>
  <si>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</si>
  <si>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</si>
  <si>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</si>
  <si>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</si>
  <si>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</si>
  <si>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</si>
  <si>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</si>
  <si>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</si>
  <si>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</si>
  <si>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</si>
  <si>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</si>
  <si>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</si>
  <si>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</si>
  <si>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</si>
  <si>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</si>
  <si>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</si>
  <si>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</si>
  <si>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</si>
  <si>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</si>
  <si>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</si>
  <si>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</si>
  <si>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</si>
  <si>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</si>
  <si>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</si>
  <si>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</si>
  <si>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</si>
  <si>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</si>
  <si>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</si>
  <si>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</si>
  <si>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</si>
  <si>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</si>
  <si>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</si>
  <si>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</si>
  <si>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</si>
  <si>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</si>
  <si>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</si>
  <si>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</si>
  <si>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</si>
  <si>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</si>
  <si>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</si>
  <si>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</si>
  <si>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</si>
  <si>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</si>
  <si>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</si>
  <si>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</si>
  <si>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</si>
  <si>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</si>
  <si>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</si>
  <si>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</si>
  <si>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</si>
  <si>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</si>
  <si>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</si>
  <si>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</si>
  <si>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</si>
  <si>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</si>
  <si>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</si>
  <si>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</si>
  <si>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</si>
  <si>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</si>
  <si>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</si>
  <si>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</si>
  <si>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</si>
  <si>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</si>
  <si>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</si>
  <si>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</si>
  <si>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</si>
  <si>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</si>
  <si>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</si>
  <si>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</si>
  <si>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</si>
  <si>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</si>
  <si>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</si>
  <si>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</si>
  <si>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</si>
  <si>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</si>
  <si>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</si>
  <si>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</si>
  <si>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</si>
  <si>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</si>
  <si>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</si>
  <si>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</si>
  <si>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</si>
  <si>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</si>
  <si>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</si>
  <si>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</si>
  <si>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</si>
  <si>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</si>
  <si>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</si>
  <si>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</si>
  <si>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</si>
  <si>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</si>
  <si>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</si>
  <si>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</si>
  <si>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</si>
  <si>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</si>
  <si>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</si>
  <si>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</si>
  <si>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</si>
  <si>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</si>
  <si>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</si>
  <si>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</si>
  <si>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</si>
  <si>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</si>
  <si>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</si>
  <si>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</si>
  <si>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</si>
  <si>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</si>
  <si>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</si>
  <si>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</si>
  <si>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</si>
  <si>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</si>
  <si>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</si>
  <si>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</si>
  <si>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</si>
  <si>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</si>
  <si>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</si>
  <si>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</si>
  <si>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</si>
  <si>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</si>
  <si>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</si>
  <si>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</si>
  <si>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</si>
  <si>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</si>
  <si>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</si>
  <si>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</si>
  <si>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</si>
  <si>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</si>
  <si>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</si>
  <si>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</si>
  <si>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</si>
  <si>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</si>
  <si>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</si>
  <si>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</si>
  <si>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</si>
  <si>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</si>
  <si>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</si>
  <si>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</si>
  <si>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</si>
  <si>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</si>
  <si>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</si>
  <si>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</si>
  <si>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</si>
  <si>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</si>
  <si>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</si>
  <si>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</si>
  <si>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</si>
  <si>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</si>
  <si>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</si>
  <si>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</si>
  <si>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</si>
  <si>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</si>
  <si>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</si>
  <si>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</si>
  <si>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</si>
  <si>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</si>
  <si>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</si>
  <si>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</si>
  <si>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</si>
  <si>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</si>
  <si>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</si>
  <si>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</si>
  <si>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</si>
  <si>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</si>
  <si>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</si>
  <si>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</si>
  <si>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</si>
  <si>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</si>
  <si>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</si>
  <si>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</si>
  <si>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</si>
  <si>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</si>
  <si>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</si>
  <si>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</si>
  <si>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</si>
  <si>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</si>
  <si>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</si>
  <si>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</si>
  <si>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</si>
  <si>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</si>
  <si>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</si>
  <si>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</si>
  <si>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</si>
  <si>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</si>
  <si>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</si>
  <si>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</si>
  <si>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</si>
  <si>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</si>
  <si>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</si>
  <si>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</si>
  <si>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</si>
  <si>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</si>
  <si>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</si>
  <si>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</si>
  <si>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</si>
  <si>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</si>
  <si>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</si>
  <si>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</si>
  <si>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</si>
  <si>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</si>
  <si>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</si>
  <si>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</si>
  <si>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</si>
  <si>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</si>
  <si>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</si>
  <si>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</si>
  <si>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</si>
  <si>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</si>
  <si>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</si>
  <si>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</si>
  <si>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</si>
  <si>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</si>
  <si>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</si>
  <si>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</si>
  <si>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</si>
  <si>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</si>
  <si>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</si>
  <si>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</si>
  <si>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</si>
  <si>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</si>
  <si>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</si>
  <si>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</si>
  <si>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</si>
  <si>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</si>
  <si>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</si>
  <si>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</si>
  <si>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</si>
  <si>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</si>
  <si>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</si>
  <si>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</si>
  <si>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</si>
  <si>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</si>
  <si>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</si>
  <si>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</si>
  <si>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</si>
  <si>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</si>
  <si>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</si>
  <si>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</si>
  <si>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</si>
  <si>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</si>
  <si>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</si>
  <si>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</si>
  <si>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</si>
  <si>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</si>
  <si>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</si>
  <si>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</si>
  <si>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</si>
  <si>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</si>
  <si>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</si>
  <si>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</si>
  <si>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</si>
  <si>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</si>
  <si>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</si>
  <si>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</si>
  <si>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</si>
  <si>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</si>
  <si>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</si>
  <si>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</si>
  <si>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</si>
  <si>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</si>
  <si>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</si>
  <si>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</si>
  <si>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</si>
  <si>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</si>
  <si>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</si>
  <si>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</si>
  <si>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</si>
  <si>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</si>
  <si>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</si>
  <si>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</si>
  <si>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</si>
  <si>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</si>
  <si>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</si>
  <si>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</si>
  <si>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</si>
  <si>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</si>
  <si>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</si>
  <si>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</si>
  <si>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</si>
  <si>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</si>
  <si>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</si>
  <si>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</si>
  <si>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</si>
  <si>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</si>
  <si>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</si>
  <si>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</si>
  <si>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</si>
  <si>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</si>
  <si>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</si>
  <si>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</si>
  <si>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</si>
  <si>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</si>
  <si>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</si>
  <si>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</si>
  <si>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</si>
  <si>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</si>
  <si>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</si>
  <si>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</si>
  <si>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</si>
  <si>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</si>
  <si>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</si>
  <si>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</si>
  <si>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</si>
  <si>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</si>
  <si>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</si>
  <si>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</si>
  <si>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</si>
  <si>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</si>
  <si>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</si>
  <si>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</si>
  <si>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</si>
  <si>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</si>
  <si>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</si>
  <si>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</si>
  <si>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</si>
  <si>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</si>
  <si>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</si>
  <si>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</si>
  <si>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</si>
  <si>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</si>
  <si>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</si>
  <si>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</si>
  <si>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</si>
  <si>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</si>
  <si>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</si>
  <si>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</si>
  <si>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</si>
  <si>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</si>
  <si>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</si>
  <si>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</si>
  <si>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</si>
  <si>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</si>
  <si>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</si>
  <si>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</si>
  <si>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</si>
  <si>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</si>
  <si>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</si>
  <si>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</si>
  <si>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</si>
  <si>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</si>
  <si>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</si>
  <si>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</si>
  <si>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</si>
  <si>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</si>
  <si>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</si>
  <si>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</si>
  <si>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</si>
  <si>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</si>
  <si>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</si>
  <si>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</si>
  <si>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</si>
  <si>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</si>
  <si>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</si>
  <si>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</si>
  <si>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</si>
  <si>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</si>
  <si>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</si>
  <si>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</si>
  <si>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</si>
  <si>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</si>
  <si>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</si>
  <si>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</si>
  <si>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</si>
  <si>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</si>
  <si>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</si>
  <si>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</si>
  <si>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</si>
  <si>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</si>
  <si>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</si>
  <si>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</si>
  <si>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</si>
  <si>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</si>
  <si>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</si>
  <si>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</si>
  <si>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</si>
  <si>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</si>
  <si>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</si>
  <si>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</si>
  <si>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</si>
  <si>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</si>
  <si>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</si>
  <si>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</si>
  <si>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</si>
  <si>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</si>
  <si>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</si>
  <si>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</si>
  <si>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</si>
  <si>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</si>
  <si>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</si>
  <si>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</si>
  <si>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</si>
  <si>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</si>
  <si>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</si>
  <si>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</si>
  <si>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</si>
  <si>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</si>
  <si>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</si>
  <si>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</si>
  <si>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</si>
  <si>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</si>
  <si>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</si>
  <si>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</si>
  <si>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</si>
  <si>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</si>
  <si>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</si>
  <si>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</si>
  <si>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</si>
  <si>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</si>
  <si>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</si>
  <si>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</si>
  <si>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</si>
  <si>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</si>
  <si>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</si>
  <si>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</si>
  <si>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</si>
  <si>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</si>
  <si>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</si>
  <si>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</si>
  <si>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</si>
  <si>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</si>
  <si>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</si>
  <si>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</si>
  <si>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</si>
  <si>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</si>
  <si>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</si>
  <si>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</si>
  <si>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</si>
  <si>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</si>
  <si>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</si>
  <si>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</si>
  <si>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</si>
  <si>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</si>
  <si>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</si>
  <si>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</si>
  <si>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</si>
  <si>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</si>
  <si>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</si>
  <si>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</si>
  <si>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</si>
  <si>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</si>
  <si>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</si>
  <si>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</si>
  <si>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</si>
  <si>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</si>
  <si>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</si>
  <si>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</si>
  <si>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</si>
  <si>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</si>
  <si>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</si>
  <si>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</si>
  <si>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</si>
  <si>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</si>
  <si>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</si>
  <si>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</si>
  <si>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</si>
  <si>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</si>
  <si>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</si>
  <si>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</si>
  <si>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</si>
  <si>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</si>
  <si>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</si>
  <si>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</si>
  <si>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</si>
  <si>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</si>
  <si>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</si>
  <si>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</si>
  <si>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</si>
  <si>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</si>
  <si>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</si>
  <si>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</si>
  <si>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</si>
  <si>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</si>
  <si>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</si>
  <si>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</si>
  <si>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</si>
  <si>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</si>
  <si>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</si>
  <si>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</si>
  <si>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</si>
  <si>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</si>
  <si>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</si>
  <si>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</si>
  <si>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</si>
  <si>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</si>
  <si>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</si>
  <si>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</si>
  <si>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</si>
  <si>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</si>
  <si>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</si>
  <si>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</si>
  <si>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</si>
  <si>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</si>
  <si>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</si>
  <si>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</si>
  <si>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</si>
  <si>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</si>
  <si>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</si>
  <si>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</si>
  <si>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</si>
  <si>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</si>
  <si>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</si>
  <si>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</si>
  <si>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</si>
  <si>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</si>
  <si>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</si>
  <si>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</si>
  <si>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</si>
  <si>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</si>
  <si>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</si>
  <si>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</si>
  <si>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</si>
  <si>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</si>
  <si>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</si>
  <si>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</si>
  <si>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</si>
  <si>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</si>
  <si>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</si>
  <si>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</si>
  <si>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</si>
  <si>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</si>
  <si>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</si>
  <si>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</si>
  <si>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</si>
  <si>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</si>
  <si>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</si>
  <si>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</si>
  <si>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</si>
  <si>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</si>
  <si>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</si>
  <si>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</si>
  <si>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</si>
  <si>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</si>
  <si>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</si>
  <si>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</si>
  <si>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</si>
  <si>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</si>
  <si>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</si>
  <si>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</si>
  <si>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</si>
  <si>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</si>
  <si>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</si>
  <si>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</si>
  <si>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</si>
  <si>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</si>
  <si>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</si>
  <si>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</si>
  <si>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</si>
  <si>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</si>
  <si>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</si>
  <si>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</si>
  <si>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</si>
  <si>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</si>
  <si>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</si>
  <si>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</si>
  <si>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</si>
  <si>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</si>
  <si>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</si>
  <si>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</si>
  <si>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</si>
  <si>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</si>
  <si>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</si>
  <si>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</si>
  <si>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</si>
  <si>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</si>
  <si>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</si>
  <si>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</si>
  <si>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</si>
  <si>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</si>
  <si>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</si>
  <si>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</si>
  <si>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</si>
  <si>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</si>
  <si>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</si>
  <si>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</si>
  <si>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</si>
  <si>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</si>
  <si>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</si>
  <si>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</si>
  <si>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</si>
  <si>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</si>
  <si>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</si>
  <si>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</si>
  <si>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</si>
  <si>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</si>
  <si>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</si>
  <si>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</si>
  <si>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</si>
  <si>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</si>
  <si>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</si>
  <si>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</si>
  <si>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</si>
  <si>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</si>
  <si>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</si>
  <si>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</si>
  <si>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</si>
  <si>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</si>
  <si>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</si>
  <si>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</si>
  <si>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</si>
  <si>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</si>
  <si>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</si>
  <si>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</si>
  <si>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</si>
  <si>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</si>
  <si>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</si>
  <si>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</si>
  <si>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</si>
  <si>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</si>
  <si>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</si>
  <si>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</si>
  <si>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</si>
  <si>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</si>
  <si>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</si>
  <si>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</si>
  <si>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</si>
  <si>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</si>
  <si>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</si>
  <si>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</si>
  <si>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</si>
  <si>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</si>
  <si>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</si>
  <si>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</si>
  <si>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</si>
  <si>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</si>
  <si>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</si>
  <si>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</si>
  <si>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</si>
  <si>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</si>
  <si>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</si>
  <si>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</si>
  <si>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</si>
  <si>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</si>
  <si>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</si>
  <si>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</si>
  <si>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</si>
  <si>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</si>
  <si>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</si>
  <si>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</si>
  <si>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</si>
  <si>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</si>
  <si>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</si>
  <si>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</si>
  <si>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</si>
  <si>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</si>
  <si>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</si>
  <si>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</si>
  <si>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</si>
  <si>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</si>
  <si>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</si>
  <si>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</si>
  <si>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</si>
  <si>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</si>
  <si>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</si>
  <si>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</si>
  <si>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</si>
  <si>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</si>
  <si>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</si>
  <si>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</si>
  <si>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</si>
  <si>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</si>
  <si>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</si>
  <si>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</si>
  <si>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</si>
  <si>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</si>
  <si>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</si>
  <si>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</si>
  <si>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</si>
  <si>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</si>
  <si>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</si>
  <si>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</si>
  <si>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</si>
  <si>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</si>
  <si>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</si>
  <si>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</si>
  <si>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</si>
  <si>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</si>
  <si>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</si>
  <si>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</si>
  <si>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</si>
  <si>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</si>
  <si>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</si>
  <si>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</si>
  <si>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</si>
  <si>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</si>
  <si>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</si>
  <si>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</si>
  <si>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</si>
  <si>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</si>
  <si>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</si>
  <si>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</si>
  <si>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</si>
  <si>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</si>
  <si>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</si>
  <si>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</si>
  <si>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</si>
  <si>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</si>
  <si>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</si>
  <si>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</si>
  <si>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</si>
  <si>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</si>
  <si>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</si>
  <si>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</si>
  <si>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</si>
  <si>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</si>
  <si>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</si>
  <si>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</si>
  <si>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</si>
  <si>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</si>
  <si>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</si>
  <si>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</si>
  <si>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</si>
  <si>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</si>
  <si>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</si>
  <si>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</si>
  <si>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</si>
  <si>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</si>
  <si>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</si>
  <si>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</si>
  <si>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</si>
  <si>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</si>
  <si>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</si>
  <si>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</si>
  <si>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</si>
  <si>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</si>
  <si>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</si>
  <si>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</si>
  <si>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</si>
  <si>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</si>
  <si>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</si>
  <si>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</si>
  <si>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</si>
  <si>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</si>
  <si>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</si>
  <si>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</si>
  <si>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</si>
  <si>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</si>
  <si>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</si>
  <si>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</si>
  <si>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</si>
  <si>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</si>
  <si>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</si>
  <si>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</si>
  <si>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</si>
  <si>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</si>
  <si>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</si>
  <si>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</si>
  <si>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</si>
  <si>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</si>
  <si>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</si>
  <si>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</si>
  <si>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</si>
  <si>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</si>
  <si>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</si>
  <si>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</si>
  <si>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</si>
  <si>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</si>
  <si>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</si>
  <si>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</si>
  <si>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</si>
  <si>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</si>
  <si>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</si>
  <si>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</si>
  <si>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</si>
  <si>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</si>
  <si>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</si>
  <si>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</si>
  <si>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</si>
  <si>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</si>
  <si>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</si>
  <si>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</si>
  <si>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</si>
  <si>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</si>
  <si>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</si>
  <si>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</si>
  <si>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</si>
  <si>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</si>
  <si>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</si>
  <si>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</si>
  <si>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</si>
  <si>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</si>
  <si>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</si>
  <si>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</si>
  <si>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</si>
  <si>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</si>
  <si>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</si>
  <si>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</si>
  <si>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</si>
  <si>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</si>
  <si>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</si>
  <si>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</si>
  <si>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</si>
  <si>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</si>
  <si>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</si>
  <si>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</si>
  <si>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</si>
  <si>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</si>
  <si>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</si>
  <si>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</si>
  <si>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</si>
  <si>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</si>
  <si>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</si>
  <si>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</si>
  <si>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</si>
  <si>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</si>
  <si>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</si>
  <si>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</si>
  <si>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</si>
  <si>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</si>
  <si>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</si>
  <si>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</si>
  <si>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</si>
  <si>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</si>
  <si>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</si>
  <si>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</si>
  <si>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</si>
  <si>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</si>
  <si>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</si>
  <si>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</si>
  <si>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</si>
  <si>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</si>
  <si>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</si>
  <si>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</si>
  <si>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</si>
  <si>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</si>
  <si>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</si>
  <si>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</si>
  <si>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</si>
  <si>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</si>
  <si>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</si>
  <si>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</si>
  <si>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</si>
  <si>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</si>
  <si>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</si>
  <si>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</si>
  <si>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</si>
  <si>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</si>
  <si>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</si>
  <si>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</si>
  <si>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</si>
  <si>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</si>
  <si>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</si>
  <si>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</si>
  <si>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</si>
  <si>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</si>
  <si>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</si>
  <si>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</si>
  <si>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</si>
  <si>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</si>
  <si>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</si>
  <si>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</si>
  <si>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</si>
  <si>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</si>
  <si>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</si>
  <si>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</si>
  <si>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</si>
  <si>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</si>
  <si>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</si>
  <si>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</si>
  <si>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</si>
  <si>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</si>
  <si>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</si>
  <si>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</si>
  <si>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</si>
  <si>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</si>
  <si>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</si>
  <si>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</si>
  <si>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</si>
  <si>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</si>
  <si>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</si>
  <si>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</si>
  <si>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</si>
  <si>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</si>
  <si>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</si>
  <si>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</si>
  <si>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</si>
  <si>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</si>
  <si>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</si>
  <si>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</si>
  <si>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</si>
  <si>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</si>
  <si>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</si>
  <si>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</si>
  <si>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</si>
  <si>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</si>
  <si>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</si>
  <si>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</si>
  <si>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</si>
  <si>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</si>
  <si>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</si>
  <si>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</si>
  <si>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</si>
  <si>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</si>
  <si>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</si>
  <si>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</si>
  <si>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</si>
  <si>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</si>
  <si>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</si>
  <si>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</si>
  <si>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</si>
  <si>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</si>
  <si>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</si>
  <si>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</si>
  <si>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</si>
  <si>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</si>
  <si>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</si>
  <si>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</si>
  <si>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</si>
  <si>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</si>
  <si>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</si>
  <si>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</si>
  <si>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</si>
  <si>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</si>
  <si>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</si>
  <si>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</si>
  <si>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</si>
  <si>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</si>
  <si>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</si>
  <si>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</si>
  <si>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</si>
  <si>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</si>
  <si>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</si>
  <si>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</si>
  <si>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</si>
  <si>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</si>
  <si>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</si>
  <si>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</si>
  <si>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</si>
  <si>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</si>
  <si>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</si>
  <si>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</si>
  <si>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</si>
  <si>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</si>
  <si>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</si>
  <si>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</si>
  <si>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</si>
  <si>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</si>
  <si>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</si>
  <si>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</si>
  <si>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</si>
  <si>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</si>
  <si>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</si>
  <si>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</si>
  <si>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</si>
  <si>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</si>
  <si>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</si>
  <si>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</si>
  <si>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</si>
  <si>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</si>
  <si>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</si>
  <si>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</si>
  <si>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</si>
  <si>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</si>
  <si>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</si>
  <si>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</si>
  <si>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</si>
  <si>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</si>
  <si>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</si>
  <si>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</si>
  <si>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</si>
  <si>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</si>
  <si>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</si>
  <si>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</si>
  <si>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</si>
  <si>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</si>
  <si>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</si>
  <si>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</si>
  <si>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</si>
  <si>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</si>
  <si>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</si>
  <si>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</si>
  <si>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</si>
  <si>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</si>
  <si>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</si>
  <si>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</si>
  <si>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</si>
  <si>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</si>
  <si>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</si>
  <si>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</si>
  <si>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</si>
  <si>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</si>
  <si>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</si>
  <si>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</si>
  <si>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</si>
  <si>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</si>
  <si>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</si>
  <si>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</si>
  <si>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</si>
  <si>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</si>
  <si>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</si>
  <si>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</si>
  <si>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</si>
  <si>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</si>
  <si>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</si>
  <si>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</si>
  <si>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</si>
  <si>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</si>
  <si>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</si>
  <si>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</si>
  <si>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</si>
  <si>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</si>
  <si>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</si>
  <si>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</si>
  <si>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</si>
  <si>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</si>
  <si>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</si>
  <si>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</si>
  <si>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</si>
  <si>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</si>
  <si>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</si>
  <si>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</si>
  <si>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</si>
  <si>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</si>
  <si>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</si>
  <si>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</si>
  <si>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</si>
  <si>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</si>
  <si>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</si>
  <si>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</si>
  <si>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</si>
  <si>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</si>
  <si>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</si>
  <si>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</si>
  <si>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</si>
  <si>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</si>
  <si>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</si>
  <si>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</si>
  <si>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</si>
  <si>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</si>
  <si>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</si>
  <si>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</si>
  <si>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</si>
  <si>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</si>
  <si>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</si>
  <si>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</si>
  <si>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</si>
  <si>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</si>
  <si>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</si>
  <si>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</si>
  <si>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</si>
  <si>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</si>
  <si>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</si>
  <si>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</si>
  <si>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</si>
  <si>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</si>
  <si>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</si>
  <si>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</si>
  <si>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</si>
  <si>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</si>
  <si>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</si>
  <si>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</si>
  <si>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</si>
  <si>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</si>
  <si>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</si>
  <si>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</si>
  <si>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</si>
  <si>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</si>
  <si>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</si>
  <si>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</si>
  <si>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</si>
  <si>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</si>
  <si>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</si>
  <si>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</si>
  <si>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</si>
  <si>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</si>
  <si>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</si>
  <si>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</si>
  <si>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</si>
  <si>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</si>
  <si>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</si>
  <si>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</si>
  <si>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</si>
  <si>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</si>
  <si>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</si>
  <si>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</si>
  <si>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</si>
  <si>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</si>
  <si>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</si>
  <si>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</si>
  <si>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</si>
  <si>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</si>
  <si>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</si>
  <si>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</si>
  <si>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</si>
  <si>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</si>
  <si>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</si>
  <si>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</si>
  <si>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</si>
  <si>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</si>
  <si>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</si>
  <si>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</si>
  <si>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</si>
  <si>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</si>
  <si>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</si>
  <si>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</si>
  <si>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</si>
  <si>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</si>
  <si>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</si>
  <si>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</si>
  <si>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</si>
  <si>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</si>
  <si>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</si>
  <si>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</si>
  <si>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</si>
  <si>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</si>
  <si>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</si>
  <si>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</si>
  <si>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</si>
  <si>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</si>
  <si>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</si>
  <si>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</si>
  <si>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</si>
  <si>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</si>
  <si>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</si>
  <si>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</si>
  <si>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</si>
  <si>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</si>
  <si>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</si>
  <si>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</si>
  <si>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</si>
  <si>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</si>
  <si>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</si>
  <si>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</si>
  <si>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</si>
  <si>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</si>
  <si>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</si>
  <si>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</si>
  <si>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</si>
  <si>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</si>
  <si>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</si>
  <si>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</si>
  <si>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</si>
  <si>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</si>
  <si>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</si>
  <si>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</si>
  <si>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</si>
  <si>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</si>
  <si>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</si>
  <si>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</si>
  <si>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</si>
  <si>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</si>
  <si>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</si>
  <si>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</si>
  <si>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</si>
  <si>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</si>
  <si>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</si>
  <si>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</si>
  <si>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</si>
  <si>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</si>
  <si>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</si>
  <si>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</si>
  <si>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</si>
  <si>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</si>
  <si>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</si>
  <si>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</si>
  <si>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</si>
  <si>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</si>
  <si>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</si>
  <si>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</si>
  <si>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</si>
  <si>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</si>
  <si>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</si>
  <si>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</si>
  <si>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</si>
  <si>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</si>
  <si>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</si>
  <si>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</si>
  <si>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</si>
  <si>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</si>
  <si>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</si>
  <si>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</si>
  <si>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</si>
  <si>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</si>
  <si>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</si>
  <si>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</si>
  <si>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</si>
  <si>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</si>
  <si>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</si>
  <si>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</si>
  <si>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</si>
  <si>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</si>
  <si>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</si>
  <si>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</si>
  <si>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</si>
  <si>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</si>
  <si>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</si>
  <si>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</si>
  <si>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</si>
  <si>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</si>
  <si>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</si>
  <si>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</si>
  <si>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</si>
  <si>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</si>
  <si>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</si>
  <si>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</si>
  <si>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</si>
  <si>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</si>
  <si>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</si>
  <si>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</si>
  <si>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</si>
  <si>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</si>
  <si>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</si>
  <si>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</si>
  <si>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</si>
  <si>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</si>
  <si>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</si>
  <si>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</si>
  <si>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</si>
  <si>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</si>
  <si>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</si>
  <si>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</si>
  <si>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</si>
  <si>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</si>
  <si>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</si>
  <si>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</si>
  <si>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</si>
  <si>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</si>
  <si>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</si>
  <si>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</si>
  <si>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</si>
  <si>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</si>
  <si>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</si>
  <si>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</si>
  <si>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</si>
  <si>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</si>
  <si>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</si>
  <si>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</si>
  <si>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</si>
  <si>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</si>
  <si>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</si>
  <si>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</si>
  <si>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</si>
  <si>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</si>
  <si>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</si>
  <si>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</si>
  <si>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</si>
  <si>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</si>
  <si>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</si>
  <si>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</si>
  <si>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</si>
  <si>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</si>
  <si>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</si>
  <si>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</si>
  <si>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</si>
  <si>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</si>
  <si>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</si>
  <si>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</si>
  <si>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</si>
  <si>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</si>
  <si>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</si>
  <si>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</si>
  <si>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</si>
  <si>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</si>
  <si>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</si>
  <si>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</si>
  <si>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</si>
  <si>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</si>
  <si>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</si>
  <si>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</si>
  <si>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</si>
  <si>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</si>
  <si>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</si>
  <si>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</si>
  <si>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</si>
  <si>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</si>
  <si>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</si>
  <si>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</si>
  <si>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</si>
  <si>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</si>
  <si>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</si>
  <si>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</si>
  <si>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</si>
  <si>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</si>
  <si>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</si>
  <si>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</si>
  <si>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</si>
  <si>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</si>
  <si>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</si>
  <si>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</si>
  <si>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</si>
  <si>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</si>
  <si>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</si>
  <si>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</si>
  <si>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</si>
  <si>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</si>
  <si>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</si>
  <si>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</si>
  <si>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</si>
  <si>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</si>
  <si>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</si>
  <si>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</si>
  <si>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</si>
  <si>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</si>
  <si>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</si>
  <si>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</si>
  <si>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</si>
  <si>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</si>
  <si>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</si>
  <si>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</si>
  <si>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</si>
  <si>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</si>
  <si>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</si>
  <si>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</si>
  <si>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</si>
  <si>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</si>
  <si>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</si>
  <si>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</si>
  <si>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</si>
  <si>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</si>
  <si>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</si>
  <si>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</si>
  <si>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</si>
  <si>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</si>
  <si>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</si>
  <si>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</si>
  <si>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</si>
  <si>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</si>
  <si>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</si>
  <si>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</si>
  <si>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</si>
  <si>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</si>
  <si>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</si>
  <si>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</si>
  <si>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</si>
  <si>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</si>
  <si>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</si>
  <si>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</si>
  <si>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</si>
  <si>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</si>
  <si>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</si>
  <si>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</si>
  <si>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</si>
  <si>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</si>
  <si>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</si>
  <si>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</si>
  <si>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</si>
  <si>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</si>
  <si>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</si>
  <si>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</si>
  <si>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</si>
  <si>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</si>
  <si>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</si>
  <si>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</si>
  <si>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</si>
  <si>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</si>
  <si>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</si>
  <si>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</si>
  <si>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</si>
  <si>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</si>
  <si>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</si>
  <si>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</si>
  <si>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</si>
  <si>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</si>
  <si>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</si>
  <si>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</si>
  <si>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</si>
  <si>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</si>
  <si>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</si>
  <si>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</si>
  <si>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</si>
  <si>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</si>
  <si>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</si>
  <si>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</si>
  <si>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</si>
  <si>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</si>
  <si>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</si>
  <si>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</si>
  <si>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</si>
  <si>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</si>
  <si>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</si>
  <si>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</si>
  <si>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</si>
  <si>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</si>
  <si>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</si>
  <si>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</si>
  <si>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</si>
  <si>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</si>
  <si>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</si>
  <si>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</si>
  <si>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</si>
  <si>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</si>
  <si>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</si>
  <si>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</si>
  <si>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</si>
  <si>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</si>
  <si>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</si>
  <si>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</si>
  <si>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</si>
  <si>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</si>
  <si>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</si>
  <si>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</si>
  <si>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</si>
  <si>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</si>
  <si>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</si>
  <si>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</si>
  <si>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</si>
  <si>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</si>
  <si>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</si>
  <si>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</si>
  <si>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</si>
  <si>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</si>
  <si>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</si>
  <si>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</si>
  <si>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</si>
  <si>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</si>
  <si>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</si>
  <si>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</si>
  <si>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</si>
  <si>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</si>
  <si>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</si>
  <si>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</si>
  <si>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</si>
  <si>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</si>
  <si>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</si>
  <si>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</si>
  <si>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</si>
  <si>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</si>
  <si>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</si>
  <si>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</si>
  <si>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</si>
  <si>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</si>
  <si>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</si>
  <si>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</si>
  <si>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</si>
  <si>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</si>
  <si>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</si>
  <si>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</si>
  <si>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</si>
  <si>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</si>
  <si>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</si>
  <si>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</si>
  <si>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</si>
  <si>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</si>
  <si>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</si>
  <si>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</si>
  <si>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</si>
  <si>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</si>
  <si>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</si>
  <si>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</si>
  <si>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</si>
  <si>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</si>
  <si>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</si>
  <si>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</si>
  <si>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</si>
  <si>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</si>
  <si>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</si>
  <si>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</si>
  <si>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</si>
  <si>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</si>
  <si>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</si>
  <si>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</si>
  <si>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</si>
  <si>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</si>
  <si>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</si>
  <si>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</si>
  <si>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</si>
  <si>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</si>
  <si>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</si>
  <si>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</si>
  <si>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</si>
  <si>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</si>
  <si>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</si>
  <si>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</si>
  <si>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</si>
  <si>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</si>
  <si>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</si>
  <si>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</si>
  <si>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</si>
  <si>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</si>
  <si>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</si>
  <si>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</si>
  <si>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</si>
  <si>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</si>
  <si>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</si>
  <si>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</si>
  <si>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</si>
  <si>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</si>
  <si>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</si>
  <si>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</si>
  <si>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</si>
  <si>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</si>
  <si>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</si>
  <si>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</si>
  <si>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</si>
  <si>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</si>
  <si>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</si>
  <si>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</si>
  <si>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</si>
  <si>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</si>
  <si>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</si>
  <si>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</si>
  <si>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</si>
  <si>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</si>
  <si>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</si>
  <si>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</si>
  <si>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</si>
  <si>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</si>
  <si>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</si>
  <si>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</si>
  <si>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</si>
  <si>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</si>
  <si>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</si>
  <si>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</si>
  <si>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</si>
  <si>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</si>
  <si>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</si>
  <si>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</si>
  <si>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</si>
  <si>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</si>
  <si>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</si>
  <si>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</si>
  <si>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</si>
  <si>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</si>
  <si>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</si>
  <si>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</si>
  <si>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</si>
  <si>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</si>
  <si>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</si>
  <si>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</si>
  <si>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</si>
  <si>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</si>
  <si>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</si>
  <si>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</si>
  <si>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</si>
  <si>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</si>
  <si>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</si>
  <si>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</si>
  <si>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</si>
  <si>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</si>
  <si>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</si>
  <si>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</si>
  <si>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</si>
  <si>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</si>
  <si>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</si>
  <si>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</si>
  <si>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</si>
  <si>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</si>
  <si>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</si>
  <si>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</si>
  <si>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</si>
  <si>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</si>
  <si>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</si>
  <si>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</si>
  <si>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</si>
  <si>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</si>
  <si>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</si>
  <si>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</si>
  <si>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</si>
  <si>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</si>
  <si>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</si>
  <si>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</si>
  <si>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</si>
  <si>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</si>
  <si>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</si>
  <si>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</si>
  <si>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</si>
  <si>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</si>
  <si>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</si>
  <si>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</si>
  <si>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</si>
  <si>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</si>
  <si>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</si>
  <si>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</si>
  <si>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</si>
  <si>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</si>
  <si>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</si>
  <si>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</si>
  <si>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</si>
  <si>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</si>
  <si>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</si>
  <si>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</si>
  <si>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</si>
  <si>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</si>
  <si>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</si>
  <si>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</si>
  <si>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</si>
  <si>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</si>
  <si>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</si>
  <si>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</si>
  <si>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</si>
  <si>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</si>
  <si>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</si>
  <si>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</si>
  <si>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</si>
  <si>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</si>
  <si>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</si>
  <si>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</si>
  <si>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</si>
  <si>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</si>
  <si>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</si>
  <si>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</si>
  <si>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</si>
  <si>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</si>
  <si>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</si>
  <si>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</si>
  <si>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</si>
  <si>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</si>
  <si>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</si>
  <si>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</si>
  <si>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</si>
  <si>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</si>
  <si>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</si>
  <si>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</si>
  <si>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</si>
  <si>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</si>
  <si>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</si>
  <si>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</si>
  <si>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</si>
  <si>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</si>
  <si>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</si>
  <si>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</si>
  <si>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</si>
  <si>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</si>
  <si>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</si>
  <si>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</si>
  <si>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</si>
  <si>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</si>
  <si>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</si>
  <si>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</si>
  <si>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</si>
  <si>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</si>
  <si>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</si>
  <si>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</si>
  <si>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</si>
  <si>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</si>
  <si>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</si>
  <si>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</si>
  <si>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</si>
  <si>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</si>
  <si>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</si>
  <si>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</si>
  <si>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</si>
  <si>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</si>
  <si>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</si>
  <si>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</si>
  <si>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</si>
  <si>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</si>
  <si>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</si>
  <si>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</si>
  <si>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</si>
  <si>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</si>
  <si>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</si>
  <si>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</si>
  <si>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</si>
  <si>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</si>
  <si>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</si>
  <si>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</si>
  <si>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</si>
  <si>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</si>
  <si>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</si>
  <si>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</si>
  <si>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</si>
  <si>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</si>
  <si>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</si>
  <si>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</si>
  <si>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</si>
  <si>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</si>
  <si>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</si>
  <si>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</si>
  <si>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</si>
  <si>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</si>
  <si>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</si>
  <si>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</si>
  <si>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</si>
  <si>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</si>
  <si>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</si>
  <si>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</si>
  <si>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</si>
  <si>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</si>
  <si>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</si>
  <si>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</si>
  <si>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</si>
  <si>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</si>
  <si>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</si>
  <si>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</si>
  <si>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</si>
  <si>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</si>
  <si>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</si>
  <si>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</si>
  <si>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</si>
  <si>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</si>
  <si>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</si>
  <si>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</si>
  <si>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</si>
  <si>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</si>
  <si>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</si>
  <si>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</si>
  <si>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</si>
  <si>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</si>
  <si>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</si>
  <si>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</si>
  <si>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</si>
  <si>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</si>
  <si>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</si>
  <si>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</si>
  <si>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</si>
  <si>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</si>
  <si>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</si>
  <si>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</si>
  <si>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</si>
  <si>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</si>
  <si>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</si>
  <si>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</si>
  <si>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</si>
  <si>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</si>
  <si>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</si>
  <si>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</si>
  <si>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</si>
  <si>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</si>
  <si>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</si>
  <si>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</si>
  <si>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</si>
  <si>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</si>
  <si>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</si>
  <si>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</si>
  <si>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</si>
  <si>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</si>
  <si>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</si>
  <si>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</si>
  <si>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</si>
  <si>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</si>
  <si>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</si>
  <si>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</si>
  <si>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</si>
  <si>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</si>
  <si>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</si>
  <si>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</si>
  <si>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</si>
  <si>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</si>
  <si>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</si>
  <si>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</si>
  <si>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</si>
  <si>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</si>
  <si>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</si>
  <si>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</si>
  <si>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</si>
  <si>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</si>
  <si>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</si>
  <si>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</si>
  <si>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</si>
  <si>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</si>
  <si>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</si>
  <si>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</si>
  <si>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</si>
  <si>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</si>
  <si>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</si>
  <si>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</si>
  <si>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</si>
  <si>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</si>
  <si>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</si>
  <si>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</si>
  <si>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</si>
  <si>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</si>
  <si>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</si>
  <si>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</si>
  <si>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</si>
  <si>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</si>
  <si>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</si>
  <si>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</si>
  <si>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</si>
  <si>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</si>
  <si>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</si>
  <si>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</si>
  <si>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</si>
  <si>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</si>
  <si>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</si>
  <si>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</si>
  <si>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</si>
  <si>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</si>
  <si>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</si>
  <si>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</si>
  <si>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</si>
  <si>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</si>
  <si>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</si>
  <si>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</si>
  <si>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</si>
  <si>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</si>
  <si>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</si>
  <si>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</si>
  <si>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</si>
  <si>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</si>
  <si>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</si>
  <si>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</si>
  <si>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</si>
  <si>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</si>
  <si>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</si>
  <si>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</si>
  <si>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</si>
  <si>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</si>
  <si>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</si>
  <si>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</si>
  <si>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</si>
  <si>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</si>
  <si>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</si>
  <si>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</si>
  <si>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</si>
  <si>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</si>
  <si>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</si>
  <si>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</si>
  <si>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</si>
  <si>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</si>
  <si>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</si>
  <si>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</si>
  <si>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</si>
  <si>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</si>
  <si>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</si>
  <si>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</si>
  <si>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</si>
  <si>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</si>
  <si>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</si>
  <si>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</si>
  <si>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</si>
  <si>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</si>
  <si>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</si>
  <si>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</si>
  <si>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</si>
  <si>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</si>
  <si>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</si>
  <si>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</si>
  <si>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</si>
  <si>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</si>
  <si>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</si>
  <si>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</si>
  <si>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</si>
  <si>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</si>
  <si>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</si>
  <si>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</si>
  <si>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</si>
  <si>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</si>
  <si>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</si>
  <si>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</si>
  <si>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</si>
  <si>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</si>
  <si>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</si>
  <si>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</si>
  <si>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</si>
  <si>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</si>
  <si>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</si>
  <si>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</si>
  <si>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</si>
  <si>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</si>
  <si>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</si>
  <si>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</si>
  <si>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</si>
  <si>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</si>
  <si>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</si>
  <si>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</si>
  <si>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</si>
  <si>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</si>
  <si>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</si>
  <si>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</si>
  <si>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</si>
  <si>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</si>
  <si>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</si>
  <si>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</si>
  <si>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</si>
  <si>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</si>
  <si>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</si>
  <si>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</si>
  <si>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</si>
  <si>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</si>
  <si>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</si>
  <si>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</si>
  <si>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</si>
  <si>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</si>
  <si>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</si>
  <si>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</si>
  <si>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</si>
  <si>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</si>
  <si>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</si>
  <si>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</si>
  <si>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</si>
  <si>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</si>
  <si>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</si>
  <si>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</si>
  <si>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</si>
  <si>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</si>
  <si>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</si>
  <si>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</si>
  <si>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</si>
  <si>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</si>
  <si>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</si>
  <si>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</si>
  <si>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</si>
  <si>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</si>
  <si>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</si>
  <si>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</si>
  <si>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</si>
  <si>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</si>
  <si>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</si>
  <si>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</si>
  <si>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</si>
  <si>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</si>
  <si>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</si>
  <si>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</si>
  <si>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</si>
  <si>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</si>
  <si>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</si>
  <si>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</si>
  <si>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</si>
  <si>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</si>
  <si>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</si>
  <si>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</si>
  <si>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</si>
  <si>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</si>
  <si>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</si>
  <si>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</si>
  <si>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</si>
  <si>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</si>
  <si>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</si>
  <si>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</si>
  <si>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</si>
  <si>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</si>
  <si>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</si>
  <si>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</si>
  <si>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</si>
  <si>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</si>
  <si>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</si>
  <si>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</si>
  <si>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</si>
  <si>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</si>
  <si>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</si>
  <si>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</si>
  <si>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</si>
  <si>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</si>
  <si>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</si>
  <si>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</si>
  <si>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</si>
  <si>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</si>
  <si>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</si>
  <si>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</si>
  <si>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</si>
  <si>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</si>
  <si>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</si>
  <si>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</si>
  <si>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</si>
  <si>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</si>
  <si>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</si>
  <si>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</si>
  <si>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</si>
  <si>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</si>
  <si>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</si>
  <si>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</si>
  <si>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</si>
  <si>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</si>
  <si>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</si>
  <si>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</si>
  <si>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</si>
  <si>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</si>
  <si>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</si>
  <si>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</si>
  <si>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</si>
  <si>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</si>
  <si>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</si>
  <si>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</si>
  <si>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</si>
  <si>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</si>
  <si>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</si>
  <si>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</si>
  <si>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</si>
  <si>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</si>
  <si>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</si>
  <si>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</si>
  <si>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</si>
  <si>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</si>
  <si>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</si>
  <si>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</si>
  <si>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</si>
  <si>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</si>
  <si>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</si>
  <si>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</si>
  <si>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</si>
  <si>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</si>
  <si>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</si>
  <si>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</si>
  <si>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</si>
  <si>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</si>
  <si>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</si>
  <si>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</si>
  <si>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</si>
  <si>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</si>
  <si>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</si>
  <si>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</si>
  <si>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</si>
  <si>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</si>
  <si>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</si>
  <si>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</si>
  <si>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</si>
  <si>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</si>
  <si>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</si>
  <si>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</si>
  <si>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</si>
  <si>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</si>
  <si>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</si>
  <si>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</si>
  <si>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</si>
  <si>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</si>
  <si>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</si>
  <si>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</si>
  <si>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</si>
  <si>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</si>
  <si>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</si>
  <si>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</si>
  <si>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</si>
  <si>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</si>
  <si>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</si>
  <si>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</si>
  <si>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</si>
  <si>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</si>
  <si>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</si>
  <si>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</si>
  <si>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</si>
  <si>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</si>
  <si>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</si>
  <si>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</si>
  <si>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</si>
  <si>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</si>
  <si>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</si>
  <si>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</si>
  <si>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</si>
  <si>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</si>
  <si>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</si>
  <si>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</si>
  <si>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</si>
  <si>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</si>
  <si>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</si>
  <si>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</si>
  <si>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</si>
  <si>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</si>
  <si>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</si>
  <si>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</si>
  <si>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</si>
  <si>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</si>
  <si>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</si>
  <si>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</si>
  <si>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</si>
  <si>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</si>
  <si>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</si>
  <si>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</si>
  <si>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</si>
  <si>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</si>
  <si>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</si>
  <si>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</si>
  <si>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</si>
  <si>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</si>
  <si>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</si>
  <si>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</si>
  <si>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</si>
  <si>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</si>
  <si>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</si>
  <si>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</si>
  <si>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</si>
  <si>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</si>
  <si>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</si>
  <si>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</si>
  <si>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</si>
  <si>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</si>
  <si>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</si>
  <si>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</si>
  <si>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</si>
  <si>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</si>
  <si>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</si>
  <si>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</si>
  <si>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</si>
  <si>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</si>
  <si>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</si>
  <si>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</si>
  <si>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</si>
  <si>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</si>
  <si>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</si>
  <si>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</si>
  <si>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</si>
  <si>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</si>
  <si>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</si>
  <si>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</si>
  <si>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</si>
  <si>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</si>
  <si>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</si>
  <si>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</si>
  <si>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</si>
  <si>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</si>
  <si>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</si>
  <si>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</si>
  <si>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</si>
  <si>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</si>
  <si>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</si>
  <si>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</si>
  <si>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</si>
  <si>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</si>
  <si>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</si>
  <si>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</si>
  <si>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</si>
  <si>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</si>
  <si>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</si>
  <si>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</si>
  <si>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</si>
  <si>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</si>
  <si>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</si>
  <si>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</si>
  <si>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</si>
  <si>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</si>
  <si>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</si>
  <si>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</si>
  <si>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</si>
  <si>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</si>
  <si>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</si>
  <si>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</si>
  <si>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</si>
  <si>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</si>
  <si>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</si>
  <si>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</si>
  <si>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</si>
  <si>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</si>
  <si>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</si>
  <si>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</si>
  <si>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</si>
  <si>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</si>
  <si>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</si>
  <si>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</si>
  <si>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</si>
  <si>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</si>
  <si>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</si>
  <si>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</si>
  <si>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</si>
  <si>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</si>
  <si>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</si>
  <si>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</si>
  <si>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</si>
  <si>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</si>
  <si>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</si>
  <si>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</si>
  <si>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</si>
  <si>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</si>
  <si>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</si>
  <si>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</si>
  <si>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</si>
  <si>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</si>
  <si>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</si>
  <si>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</si>
  <si>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</si>
  <si>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</si>
  <si>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</si>
  <si>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</si>
  <si>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</si>
  <si>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</si>
  <si>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</si>
  <si>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</si>
  <si>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</si>
  <si>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</si>
  <si>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</si>
  <si>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</si>
  <si>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</si>
  <si>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</si>
  <si>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</si>
  <si>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</si>
  <si>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</si>
  <si>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</si>
  <si>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</si>
  <si>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</si>
  <si>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</si>
  <si>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</si>
  <si>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</si>
  <si>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</si>
  <si>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</si>
  <si>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</si>
  <si>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</si>
  <si>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</si>
  <si>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</si>
  <si>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</si>
  <si>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</si>
  <si>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</si>
  <si>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</si>
  <si>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</si>
  <si>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</si>
  <si>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</si>
  <si>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</si>
  <si>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</si>
  <si>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</si>
  <si>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</si>
  <si>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</si>
  <si>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</si>
  <si>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</si>
  <si>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</si>
  <si>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</si>
  <si>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</si>
  <si>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</si>
  <si>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</si>
  <si>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</si>
  <si>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</si>
  <si>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</si>
  <si>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</si>
  <si>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</si>
  <si>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</si>
  <si>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</si>
  <si>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</si>
  <si>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</si>
  <si>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</si>
  <si>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</si>
  <si>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</si>
  <si>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</si>
  <si>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</si>
  <si>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</si>
  <si>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</si>
  <si>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</si>
  <si>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</si>
  <si>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</si>
  <si>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</si>
  <si>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</si>
  <si>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</si>
  <si>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</si>
  <si>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</si>
  <si>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</si>
  <si>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</si>
  <si>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</si>
  <si>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</si>
  <si>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</si>
  <si>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</si>
  <si>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</si>
  <si>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</si>
  <si>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</si>
  <si>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</si>
  <si>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</si>
  <si>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</si>
  <si>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</si>
  <si>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</si>
  <si>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</si>
  <si>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</si>
  <si>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</si>
  <si>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</si>
  <si>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</si>
  <si>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</si>
  <si>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</si>
  <si>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</si>
  <si>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</si>
  <si>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</si>
  <si>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</si>
  <si>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</si>
  <si>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</si>
  <si>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</si>
  <si>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</si>
  <si>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</si>
  <si>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</si>
  <si>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</si>
  <si>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</si>
  <si>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</si>
  <si>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</si>
  <si>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</si>
  <si>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</si>
  <si>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</si>
  <si>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</si>
  <si>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</si>
  <si>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</si>
  <si>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</si>
  <si>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</si>
  <si>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</si>
  <si>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</si>
  <si>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</si>
  <si>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</si>
  <si>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</si>
  <si>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</si>
  <si>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</si>
  <si>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</si>
  <si>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</si>
  <si>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</si>
  <si>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</si>
  <si>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</si>
  <si>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</si>
  <si>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</si>
  <si>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</si>
  <si>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</si>
  <si>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</si>
  <si>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</si>
  <si>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</si>
  <si>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</si>
  <si>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</si>
  <si>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</si>
  <si>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</si>
  <si>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</si>
  <si>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</si>
  <si>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</si>
  <si>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</si>
  <si>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</si>
  <si>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</si>
  <si>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</si>
  <si>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</si>
  <si>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</si>
  <si>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</si>
  <si>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</si>
  <si>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</si>
  <si>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</si>
  <si>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</si>
  <si>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</si>
  <si>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</si>
  <si>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</si>
  <si>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</si>
  <si>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</si>
  <si>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</si>
  <si>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</si>
  <si>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</si>
  <si>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</si>
  <si>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</si>
  <si>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</si>
  <si>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</si>
  <si>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</si>
  <si>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</si>
  <si>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</si>
  <si>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</si>
  <si>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</si>
  <si>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</si>
  <si>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</si>
  <si>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</si>
  <si>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</si>
  <si>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</si>
  <si>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</si>
  <si>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</si>
  <si>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</si>
  <si>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</si>
  <si>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</si>
  <si>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</si>
  <si>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</si>
  <si>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</si>
  <si>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</si>
  <si>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</si>
  <si>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</si>
  <si>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</si>
  <si>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</si>
  <si>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</si>
  <si>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</si>
  <si>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</si>
  <si>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</si>
  <si>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</si>
  <si>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</si>
  <si>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</si>
  <si>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</si>
  <si>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</si>
  <si>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</si>
  <si>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</si>
  <si>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</si>
  <si>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</si>
  <si>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</si>
  <si>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</si>
  <si>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</si>
  <si>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</si>
  <si>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</si>
  <si>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</si>
  <si>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</si>
  <si>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</si>
  <si>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</si>
  <si>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</si>
  <si>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</si>
  <si>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</si>
  <si>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</si>
  <si>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</si>
  <si>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</si>
  <si>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</si>
  <si>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</si>
  <si>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</si>
  <si>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</si>
  <si>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</si>
  <si>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</si>
  <si>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</si>
  <si>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</si>
  <si>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</si>
  <si>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</si>
  <si>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</si>
  <si>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</si>
  <si>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</si>
  <si>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</si>
  <si>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</si>
  <si>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</si>
  <si>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</si>
  <si>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</si>
  <si>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</si>
  <si>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</si>
  <si>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</si>
  <si>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</si>
  <si>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</si>
  <si>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</si>
  <si>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</si>
  <si>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</si>
  <si>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</si>
  <si>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</si>
  <si>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</si>
  <si>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</si>
  <si>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</si>
  <si>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</si>
  <si>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</si>
  <si>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</si>
  <si>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</si>
  <si>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</si>
  <si>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</si>
  <si>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</si>
  <si>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</si>
  <si>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</si>
  <si>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</si>
  <si>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</si>
  <si>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</si>
  <si>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</si>
  <si>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</si>
  <si>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</si>
  <si>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</si>
  <si>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</si>
  <si>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</si>
  <si>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</si>
  <si>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</si>
  <si>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</si>
  <si>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</si>
  <si>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</si>
  <si>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</si>
  <si>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</si>
  <si>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</si>
  <si>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</si>
  <si>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</si>
  <si>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</si>
  <si>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</si>
  <si>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</si>
  <si>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</si>
  <si>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</si>
  <si>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</si>
  <si>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</si>
  <si>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</si>
  <si>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</si>
  <si>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</si>
  <si>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</si>
  <si>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</si>
  <si>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</si>
  <si>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</si>
  <si>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</si>
  <si>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</si>
  <si>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</si>
  <si>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</si>
  <si>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</si>
  <si>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</si>
  <si>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</si>
  <si>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</si>
  <si>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</si>
  <si>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</si>
  <si>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</si>
  <si>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</si>
  <si>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</si>
  <si>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</si>
  <si>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</si>
  <si>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</si>
  <si>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</si>
  <si>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</si>
  <si>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</si>
  <si>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</si>
  <si>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</si>
  <si>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</si>
  <si>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</si>
  <si>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</si>
  <si>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</si>
  <si>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</si>
  <si>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</si>
  <si>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</si>
  <si>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</si>
  <si>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</si>
  <si>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</si>
  <si>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</si>
  <si>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</si>
  <si>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</si>
  <si>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</si>
  <si>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</si>
  <si>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</si>
  <si>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</si>
  <si>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</si>
  <si>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</si>
  <si>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</si>
  <si>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</si>
  <si>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</si>
  <si>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</si>
  <si>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</si>
  <si>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</si>
  <si>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</si>
  <si>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</si>
  <si>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</si>
  <si>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</si>
  <si>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</si>
  <si>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</si>
  <si>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</si>
  <si>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</si>
  <si>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</si>
  <si>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</si>
  <si>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</si>
  <si>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</si>
  <si>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</si>
  <si>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</si>
  <si>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</si>
  <si>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</si>
  <si>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</si>
  <si>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</si>
  <si>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</si>
  <si>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</si>
  <si>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</si>
  <si>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</si>
  <si>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</si>
  <si>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</si>
  <si>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</si>
  <si>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</si>
  <si>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</si>
  <si>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</si>
  <si>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</si>
  <si>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</si>
  <si>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</si>
  <si>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</si>
  <si>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</si>
  <si>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</si>
  <si>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</si>
  <si>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</si>
  <si>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</si>
  <si>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</si>
  <si>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</si>
  <si>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</si>
  <si>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</si>
  <si>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</si>
  <si>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</si>
  <si>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</si>
  <si>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</si>
  <si>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</si>
  <si>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</si>
  <si>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</si>
  <si>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</si>
  <si>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</si>
  <si>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</si>
  <si>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</si>
  <si>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</si>
  <si>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</si>
  <si>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</si>
  <si>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</si>
  <si>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</si>
  <si>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</si>
  <si>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</si>
  <si>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</si>
  <si>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</si>
  <si>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</si>
  <si>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</si>
  <si>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</si>
  <si>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</si>
  <si>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</si>
  <si>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</si>
  <si>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</si>
  <si>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</si>
  <si>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</si>
  <si>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</si>
  <si>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</si>
  <si>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</si>
  <si>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</si>
  <si>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</si>
  <si>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</si>
  <si>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</si>
  <si>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</si>
  <si>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</si>
  <si>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</si>
  <si>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</si>
  <si>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</si>
  <si>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</si>
  <si>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</si>
  <si>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</si>
  <si>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</si>
  <si>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</si>
  <si>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</si>
  <si>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</si>
  <si>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</si>
  <si>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</si>
  <si>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</si>
  <si>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</si>
  <si>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</si>
  <si>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</si>
  <si>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</si>
  <si>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</si>
  <si>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</si>
  <si>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</si>
  <si>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</si>
  <si>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</si>
  <si>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</si>
  <si>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</si>
  <si>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</si>
  <si>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</si>
  <si>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</si>
  <si>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</si>
  <si>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</si>
  <si>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</si>
  <si>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</si>
  <si>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</si>
  <si>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</si>
  <si>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</si>
  <si>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</si>
  <si>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</si>
  <si>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</si>
  <si>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</si>
  <si>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</si>
  <si>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</si>
  <si>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</si>
  <si>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</si>
  <si>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</si>
  <si>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</si>
  <si>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</si>
  <si>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</si>
  <si>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</si>
  <si>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</si>
  <si>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</si>
  <si>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</si>
  <si>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</si>
  <si>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</si>
  <si>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</si>
  <si>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</si>
  <si>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</si>
  <si>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</si>
  <si>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</si>
  <si>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</si>
  <si>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</si>
  <si>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</si>
  <si>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</si>
  <si>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</si>
  <si>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</si>
  <si>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</si>
  <si>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</si>
  <si>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</si>
  <si>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</si>
  <si>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</si>
  <si>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</si>
  <si>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</si>
  <si>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</si>
  <si>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</si>
  <si>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</si>
  <si>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</si>
  <si>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</si>
  <si>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</si>
  <si>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</si>
  <si>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</si>
  <si>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</si>
  <si>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</si>
  <si>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</si>
  <si>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</si>
  <si>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</si>
  <si>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</si>
  <si>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</si>
  <si>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</si>
  <si>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</si>
  <si>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</si>
  <si>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</si>
  <si>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</si>
  <si>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</si>
  <si>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</si>
  <si>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</si>
  <si>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</si>
  <si>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</si>
  <si>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</si>
  <si>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</si>
  <si>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</si>
  <si>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</si>
  <si>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</si>
  <si>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</si>
  <si>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</si>
  <si>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</si>
  <si>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</si>
  <si>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</si>
  <si>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</si>
  <si>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</si>
  <si>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</si>
  <si>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</si>
  <si>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</si>
  <si>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</si>
  <si>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</si>
  <si>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</si>
  <si>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</si>
  <si>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</si>
  <si>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</si>
  <si>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</si>
  <si>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</si>
  <si>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</si>
  <si>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</si>
  <si>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</si>
  <si>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</si>
  <si>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</si>
  <si>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</si>
  <si>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</si>
  <si>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</si>
  <si>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</si>
  <si>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</si>
  <si>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</si>
  <si>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</si>
  <si>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</si>
  <si>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</si>
  <si>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</si>
  <si>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</si>
  <si>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</si>
  <si>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</si>
  <si>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</si>
  <si>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</si>
  <si>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</si>
  <si>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</si>
  <si>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</si>
  <si>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</si>
  <si>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</si>
  <si>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</si>
  <si>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</si>
  <si>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</si>
  <si>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</si>
  <si>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</si>
  <si>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</si>
  <si>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</si>
  <si>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</si>
  <si>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</si>
  <si>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</si>
  <si>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</si>
  <si>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</si>
  <si>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</si>
  <si>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</si>
  <si>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</si>
  <si>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</si>
  <si>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</si>
  <si>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</si>
  <si>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</si>
  <si>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</si>
  <si>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</si>
  <si>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</si>
  <si>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</si>
  <si>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</si>
  <si>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</si>
  <si>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</si>
  <si>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</si>
  <si>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</si>
  <si>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</si>
  <si>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</si>
  <si>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</si>
  <si>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</si>
  <si>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</si>
  <si>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</si>
  <si>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</si>
  <si>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</si>
  <si>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</si>
  <si>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</si>
  <si>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</si>
  <si>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</si>
  <si>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</si>
  <si>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</si>
  <si>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</si>
  <si>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</si>
  <si>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</si>
  <si>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</si>
  <si>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</si>
  <si>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</si>
  <si>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</si>
  <si>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</si>
  <si>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</si>
  <si>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</si>
  <si>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</si>
  <si>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</si>
  <si>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</si>
  <si>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</si>
  <si>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</si>
  <si>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</si>
  <si>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</si>
  <si>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</si>
  <si>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</si>
  <si>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</si>
  <si>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</si>
  <si>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</si>
  <si>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</si>
  <si>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</si>
  <si>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</si>
  <si>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</si>
  <si>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</si>
  <si>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</si>
  <si>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</si>
  <si>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</si>
  <si>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</si>
  <si>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</si>
  <si>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</si>
  <si>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</si>
  <si>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</si>
  <si>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</si>
  <si>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</si>
  <si>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</si>
  <si>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</si>
  <si>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</si>
  <si>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</si>
  <si>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</si>
  <si>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</si>
  <si>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</si>
  <si>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</si>
  <si>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</si>
  <si>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</si>
  <si>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</si>
  <si>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</si>
  <si>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</si>
  <si>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</si>
  <si>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</si>
  <si>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</si>
  <si>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</si>
  <si>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</si>
  <si>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</si>
  <si>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</si>
  <si>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</si>
  <si>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</si>
  <si>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</si>
  <si>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</si>
  <si>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</si>
  <si>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</si>
  <si>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</si>
  <si>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</si>
  <si>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</si>
  <si>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</si>
  <si>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</si>
  <si>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</si>
  <si>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</si>
  <si>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</si>
  <si>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</si>
  <si>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</si>
  <si>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</si>
  <si>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</si>
  <si>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</si>
  <si>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</si>
  <si>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</si>
  <si>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</si>
  <si>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</si>
  <si>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</si>
  <si>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</si>
  <si>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</si>
  <si>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</si>
  <si>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</si>
  <si>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</si>
  <si>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</si>
  <si>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</si>
  <si>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</si>
  <si>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</si>
  <si>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</si>
  <si>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</si>
  <si>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</si>
  <si>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</si>
  <si>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</si>
  <si>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</si>
  <si>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</si>
  <si>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</si>
  <si>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</si>
  <si>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</si>
  <si>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</si>
  <si>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</si>
  <si>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</si>
  <si>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</si>
  <si>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</si>
  <si>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</si>
  <si>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</si>
  <si>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</si>
  <si>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</si>
  <si>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</si>
  <si>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</si>
  <si>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</si>
  <si>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</si>
  <si>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</si>
  <si>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</si>
  <si>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</si>
  <si>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</si>
  <si>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</si>
  <si>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</si>
  <si>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</si>
  <si>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</si>
  <si>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</si>
  <si>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</si>
  <si>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</si>
  <si>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</si>
  <si>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</si>
  <si>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</si>
  <si>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</si>
  <si>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</si>
  <si>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</si>
  <si>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</si>
  <si>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</si>
  <si>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</si>
  <si>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</si>
  <si>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</si>
  <si>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</si>
  <si>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</si>
  <si>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</si>
  <si>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</si>
  <si>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</si>
  <si>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</si>
  <si>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</si>
  <si>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</si>
  <si>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</si>
  <si>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</si>
  <si>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</si>
  <si>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</si>
  <si>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</si>
  <si>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</si>
  <si>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</si>
  <si>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</si>
  <si>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</si>
  <si>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</si>
  <si>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</si>
  <si>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</si>
  <si>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</si>
  <si>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</si>
  <si>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</si>
  <si>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</si>
  <si>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</si>
  <si>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</si>
  <si>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</si>
  <si>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</si>
  <si>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</si>
  <si>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</si>
  <si>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</si>
  <si>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</si>
  <si>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</si>
  <si>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</si>
  <si>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</si>
  <si>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</si>
  <si>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</si>
  <si>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</si>
  <si>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</si>
  <si>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</si>
  <si>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</si>
  <si>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</si>
  <si>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</si>
  <si>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</si>
  <si>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</si>
  <si>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</si>
  <si>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</si>
  <si>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</si>
  <si>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</si>
  <si>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</si>
  <si>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</si>
  <si>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</si>
  <si>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</si>
  <si>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</si>
  <si>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</si>
  <si>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</si>
  <si>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</si>
  <si>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</si>
  <si>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</si>
  <si>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</si>
  <si>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</si>
  <si>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</si>
  <si>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</si>
  <si>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</si>
  <si>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</si>
  <si>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</si>
  <si>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</si>
  <si>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</si>
  <si>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</si>
  <si>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</si>
  <si>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</si>
  <si>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</si>
  <si>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</si>
  <si>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</si>
  <si>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</si>
  <si>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</si>
  <si>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</si>
  <si>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</si>
  <si>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</si>
  <si>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</si>
  <si>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</si>
  <si>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</si>
  <si>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</si>
  <si>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</si>
  <si>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</si>
  <si>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</si>
  <si>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</si>
  <si>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</si>
  <si>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</si>
  <si>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</si>
  <si>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</si>
  <si>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</si>
  <si>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</si>
  <si>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</si>
  <si>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</si>
  <si>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</si>
  <si>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</si>
  <si>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</si>
  <si>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</si>
  <si>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</si>
  <si>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</si>
  <si>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</si>
  <si>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</si>
  <si>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</si>
  <si>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</si>
  <si>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</si>
  <si>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</si>
  <si>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</si>
  <si>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</si>
  <si>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</si>
  <si>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</si>
  <si>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</si>
  <si>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</si>
  <si>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</si>
  <si>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</si>
  <si>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</si>
  <si>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</si>
  <si>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</si>
  <si>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</si>
  <si>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</si>
  <si>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</si>
  <si>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</si>
  <si>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</si>
  <si>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</si>
  <si>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</si>
  <si>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</si>
  <si>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</si>
  <si>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</si>
  <si>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</si>
  <si>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</si>
  <si>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</si>
  <si>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</si>
  <si>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</si>
  <si>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</si>
  <si>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</si>
  <si>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</si>
  <si>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</si>
  <si>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</si>
  <si>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</si>
  <si>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</si>
  <si>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</si>
  <si>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</si>
  <si>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</si>
  <si>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</si>
  <si>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</si>
  <si>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</si>
  <si>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</si>
  <si>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</si>
  <si>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</si>
  <si>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</si>
  <si>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</si>
  <si>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</si>
  <si>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</si>
  <si>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</si>
  <si>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</si>
  <si>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</si>
  <si>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</si>
  <si>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</si>
  <si>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</si>
  <si>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</si>
  <si>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</si>
  <si>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</si>
  <si>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</si>
  <si>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</si>
  <si>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</si>
  <si>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</si>
  <si>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</si>
  <si>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</si>
  <si>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</si>
  <si>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</si>
  <si>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</si>
  <si>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</si>
  <si>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</si>
  <si>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</si>
  <si>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</si>
  <si>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</si>
  <si>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</si>
  <si>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</si>
  <si>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</si>
  <si>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</si>
  <si>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</si>
  <si>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</si>
  <si>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</si>
  <si>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</si>
  <si>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</si>
  <si>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</si>
  <si>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</si>
  <si>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</si>
  <si>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</si>
  <si>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</si>
  <si>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</si>
  <si>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</si>
  <si>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</si>
  <si>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</si>
  <si>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</si>
  <si>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</si>
  <si>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</si>
  <si>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</si>
  <si>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</si>
  <si>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</si>
  <si>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</si>
  <si>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</si>
  <si>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</si>
  <si>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</si>
  <si>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</si>
  <si>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</si>
  <si>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</si>
  <si>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</si>
  <si>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</si>
  <si>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</si>
  <si>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</si>
  <si>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</si>
  <si>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</si>
  <si>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</si>
  <si>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</si>
  <si>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</si>
  <si>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</si>
  <si>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</si>
  <si>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</si>
  <si>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</si>
  <si>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</si>
  <si>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</si>
  <si>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</si>
  <si>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</si>
  <si>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</si>
  <si>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</si>
  <si>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</si>
  <si>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</si>
  <si>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</si>
  <si>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</si>
  <si>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</si>
  <si>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</si>
  <si>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</si>
  <si>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</si>
  <si>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</si>
  <si>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</si>
  <si>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</si>
  <si>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</si>
  <si>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</si>
  <si>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</si>
  <si>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</si>
  <si>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</si>
  <si>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</si>
  <si>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</si>
  <si>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</si>
  <si>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</si>
  <si>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</si>
  <si>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</si>
  <si>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</si>
  <si>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</si>
  <si>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</si>
  <si>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</si>
  <si>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</si>
  <si>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</si>
  <si>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</si>
  <si>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</si>
  <si>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</si>
  <si>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</si>
  <si>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</si>
  <si>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</si>
  <si>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</si>
  <si>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</si>
  <si>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</si>
  <si>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</si>
  <si>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</si>
  <si>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</si>
  <si>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</si>
  <si>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</si>
  <si>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</si>
  <si>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</si>
  <si>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</si>
  <si>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</si>
  <si>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</si>
  <si>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</si>
  <si>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</si>
  <si>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</si>
  <si>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</si>
  <si>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</si>
  <si>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</si>
  <si>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</si>
  <si>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</si>
  <si>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</si>
  <si>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</si>
  <si>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</si>
  <si>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</si>
  <si>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</si>
  <si>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</si>
  <si>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</si>
  <si>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</si>
  <si>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</si>
  <si>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</si>
  <si>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</si>
  <si>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</si>
  <si>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</si>
  <si>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</si>
  <si>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</si>
  <si>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</si>
  <si>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</si>
  <si>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</si>
  <si>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</si>
  <si>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</si>
  <si>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</si>
  <si>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</si>
  <si>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</si>
  <si>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</si>
  <si>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</si>
  <si>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</si>
  <si>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</si>
  <si>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</si>
  <si>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</si>
  <si>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</si>
  <si>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</si>
  <si>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</si>
  <si>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</si>
  <si>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</si>
  <si>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</si>
  <si>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</si>
  <si>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</si>
  <si>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</si>
  <si>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</si>
  <si>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</si>
  <si>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</si>
  <si>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</si>
  <si>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</si>
  <si>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</si>
  <si>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</si>
  <si>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</si>
  <si>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</si>
  <si>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</si>
  <si>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</si>
  <si>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</si>
  <si>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</si>
  <si>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</si>
  <si>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</si>
  <si>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</si>
  <si>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</si>
  <si>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</si>
  <si>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</si>
  <si>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</si>
  <si>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</si>
  <si>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</si>
  <si>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</si>
  <si>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</si>
  <si>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</si>
  <si>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</si>
  <si>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</si>
  <si>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</si>
  <si>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</si>
  <si>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</si>
  <si>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</si>
  <si>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</si>
  <si>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</si>
  <si>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</si>
  <si>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</si>
  <si>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</si>
  <si>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</si>
  <si>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</si>
  <si>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</si>
  <si>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</si>
  <si>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</si>
  <si>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</si>
  <si>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</si>
  <si>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</si>
  <si>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</si>
  <si>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</si>
  <si>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</si>
  <si>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</si>
  <si>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</si>
  <si>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</si>
  <si>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</si>
  <si>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</si>
  <si>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</si>
  <si>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</si>
  <si>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</si>
  <si>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</si>
  <si>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</si>
  <si>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</si>
  <si>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</si>
  <si>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</si>
  <si>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</si>
  <si>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</si>
  <si>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</si>
  <si>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</si>
  <si>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</si>
  <si>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</si>
  <si>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</si>
  <si>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</si>
  <si>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</si>
  <si>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</si>
  <si>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</si>
  <si>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</si>
  <si>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</si>
  <si>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</si>
  <si>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</si>
  <si>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</si>
  <si>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</si>
  <si>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</si>
  <si>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</si>
  <si>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</si>
  <si>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</si>
  <si>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</si>
  <si>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</si>
  <si>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</si>
  <si>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</si>
  <si>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</si>
  <si>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</si>
  <si>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</si>
  <si>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</si>
  <si>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</si>
  <si>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</si>
  <si>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</si>
  <si>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</si>
  <si>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</si>
  <si>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</si>
  <si>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</si>
  <si>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</si>
  <si>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</si>
  <si>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</si>
  <si>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</si>
  <si>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</si>
  <si>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</si>
  <si>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</si>
  <si>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</si>
  <si>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</si>
  <si>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</si>
  <si>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</si>
  <si>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</si>
  <si>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</si>
  <si>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</si>
  <si>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</si>
  <si>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</si>
  <si>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</si>
  <si>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</si>
  <si>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</si>
  <si>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</si>
  <si>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</si>
  <si>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</si>
  <si>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</si>
  <si>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</si>
  <si>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</si>
  <si>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</si>
  <si>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</si>
  <si>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</si>
  <si>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</si>
  <si>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</si>
  <si>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</si>
  <si>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</si>
  <si>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</si>
  <si>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</si>
  <si>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</si>
  <si>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</si>
  <si>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</si>
  <si>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</si>
  <si>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</si>
  <si>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</si>
  <si>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</si>
  <si>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</si>
  <si>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</si>
  <si>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</si>
  <si>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</si>
  <si>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</si>
  <si>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</si>
  <si>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</si>
  <si>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</si>
  <si>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</si>
  <si>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</si>
  <si>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</si>
  <si>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</si>
  <si>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</si>
  <si>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</si>
  <si>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</si>
  <si>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</si>
  <si>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</si>
  <si>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</si>
  <si>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</si>
  <si>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</si>
  <si>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</si>
  <si>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</si>
  <si>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</si>
  <si>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</si>
  <si>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</si>
  <si>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</si>
  <si>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</si>
  <si>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</si>
  <si>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</si>
  <si>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</si>
  <si>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</si>
  <si>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</si>
  <si>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</si>
  <si>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</si>
  <si>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</si>
  <si>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</si>
  <si>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</si>
  <si>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</si>
  <si>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</si>
  <si>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</si>
  <si>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</si>
  <si>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</si>
  <si>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</si>
  <si>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</si>
  <si>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</si>
  <si>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</si>
  <si>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</si>
  <si>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</si>
  <si>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</si>
  <si>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</si>
  <si>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</si>
  <si>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</si>
  <si>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</si>
  <si>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</si>
  <si>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</si>
  <si>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</si>
  <si>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</si>
  <si>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</si>
  <si>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</si>
  <si>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</si>
  <si>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</si>
  <si>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</si>
  <si>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</si>
  <si>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</si>
  <si>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</si>
  <si>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</si>
  <si>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</si>
  <si>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</si>
  <si>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</si>
  <si>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</si>
  <si>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</si>
  <si>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</si>
  <si>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</si>
  <si>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</si>
  <si>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</si>
  <si>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</si>
  <si>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</si>
  <si>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</si>
  <si>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</si>
  <si>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</si>
  <si>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</si>
  <si>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</si>
  <si>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</si>
  <si>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</si>
  <si>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</si>
  <si>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</si>
  <si>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</si>
  <si>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</si>
  <si>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</si>
  <si>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</si>
  <si>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</si>
  <si>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</si>
  <si>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</si>
  <si>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</si>
  <si>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</si>
  <si>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</si>
  <si>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</si>
  <si>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</si>
  <si>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</si>
  <si>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</si>
  <si>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</si>
  <si>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</si>
  <si>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</si>
  <si>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</si>
  <si>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</si>
  <si>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</si>
  <si>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</si>
  <si>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</si>
  <si>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</si>
  <si>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</si>
  <si>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</si>
  <si>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</si>
  <si>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</si>
  <si>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</si>
  <si>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</si>
  <si>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</si>
  <si>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</si>
  <si>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</si>
  <si>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</si>
  <si>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</si>
  <si>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</si>
  <si>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</si>
  <si>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</si>
  <si>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</si>
  <si>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</si>
  <si>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</si>
  <si>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</si>
  <si>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</si>
  <si>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</si>
  <si>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</si>
  <si>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</si>
  <si>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</si>
  <si>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</si>
  <si>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</si>
  <si>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</si>
  <si>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</si>
  <si>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</si>
  <si>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</si>
  <si>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</si>
  <si>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</si>
  <si>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</si>
  <si>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</si>
  <si>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</si>
  <si>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</si>
  <si>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</si>
  <si>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</si>
  <si>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</si>
  <si>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</si>
  <si>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</si>
  <si>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</si>
  <si>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</si>
  <si>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</si>
  <si>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</si>
  <si>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</si>
  <si>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</si>
  <si>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</si>
  <si>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</si>
  <si>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</si>
  <si>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</si>
  <si>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</si>
  <si>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</si>
  <si>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</si>
  <si>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</si>
  <si>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</si>
  <si>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</si>
  <si>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</si>
  <si>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</si>
  <si>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</si>
  <si>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</si>
  <si>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</si>
  <si>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</si>
  <si>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</si>
  <si>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</si>
  <si>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</si>
  <si>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</si>
  <si>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</si>
  <si>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</si>
  <si>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</si>
  <si>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</si>
  <si>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</si>
  <si>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</si>
  <si>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</si>
  <si>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</si>
  <si>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</si>
  <si>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</si>
  <si>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</si>
  <si>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</si>
  <si>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</si>
  <si>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</si>
  <si>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</si>
  <si>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</si>
  <si>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</si>
  <si>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</si>
  <si>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</si>
  <si>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</si>
  <si>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</si>
  <si>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</si>
  <si>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</si>
  <si>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</si>
  <si>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</si>
  <si>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</si>
  <si>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</si>
  <si>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</si>
  <si>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</si>
  <si>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</si>
  <si>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</si>
  <si>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</si>
  <si>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</si>
  <si>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</si>
  <si>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</si>
  <si>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</si>
  <si>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</si>
  <si>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</si>
  <si>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</si>
  <si>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</si>
  <si>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</si>
  <si>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</si>
  <si>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</si>
  <si>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</si>
  <si>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</si>
  <si>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</si>
  <si>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</si>
  <si>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</si>
  <si>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</si>
  <si>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</si>
  <si>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</si>
  <si>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</si>
  <si>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</si>
  <si>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</si>
  <si>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</si>
  <si>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</si>
  <si>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</si>
  <si>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</si>
  <si>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</si>
  <si>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</si>
  <si>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</si>
  <si>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</si>
  <si>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</si>
  <si>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</si>
  <si>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</si>
  <si>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</si>
  <si>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</si>
  <si>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</si>
  <si>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</si>
  <si>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</si>
  <si>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</si>
  <si>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</si>
  <si>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</si>
  <si>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</si>
  <si>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</si>
  <si>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</si>
  <si>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</si>
  <si>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</si>
  <si>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</si>
  <si>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</si>
  <si>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</si>
  <si>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</si>
  <si>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</si>
  <si>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</si>
  <si>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</si>
  <si>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</si>
  <si>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</si>
  <si>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</si>
  <si>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</si>
  <si>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</si>
  <si>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</si>
  <si>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</si>
  <si>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</si>
  <si>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</si>
  <si>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</si>
  <si>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</si>
  <si>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</si>
  <si>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</si>
  <si>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</si>
  <si>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</si>
  <si>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</si>
  <si>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</si>
  <si>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</si>
  <si>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</si>
  <si>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</si>
  <si>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</si>
  <si>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</si>
  <si>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</si>
  <si>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</si>
  <si>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</si>
  <si>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</si>
  <si>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</si>
  <si>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</si>
  <si>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</si>
  <si>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</si>
  <si>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</si>
  <si>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</si>
  <si>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</si>
  <si>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</si>
  <si>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</si>
  <si>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</si>
  <si>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</si>
  <si>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</si>
  <si>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</si>
  <si>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</si>
  <si>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</si>
  <si>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</si>
  <si>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</si>
  <si>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</si>
  <si>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</si>
  <si>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</si>
  <si>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</si>
  <si>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</si>
  <si>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</si>
  <si>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</si>
  <si>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</si>
  <si>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</si>
  <si>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</si>
  <si>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</si>
  <si>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</si>
  <si>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</si>
  <si>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</si>
  <si>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</si>
  <si>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</si>
  <si>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</si>
  <si>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</si>
  <si>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</si>
  <si>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</si>
  <si>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</si>
  <si>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</si>
  <si>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</si>
  <si>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</si>
  <si>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</si>
  <si>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</si>
  <si>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</si>
  <si>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</si>
  <si>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</si>
  <si>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</si>
  <si>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</si>
  <si>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</si>
  <si>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</si>
  <si>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</si>
  <si>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</si>
  <si>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</si>
  <si>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</si>
  <si>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</si>
  <si>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</si>
  <si>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</si>
  <si>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</si>
  <si>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</si>
  <si>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</si>
  <si>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</si>
  <si>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</si>
  <si>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</si>
  <si>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</si>
  <si>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</si>
  <si>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</si>
  <si>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</si>
  <si>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</si>
  <si>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</si>
  <si>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</si>
  <si>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</si>
  <si>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</si>
  <si>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</si>
  <si>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</si>
  <si>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</si>
  <si>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</si>
  <si>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</si>
  <si>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</si>
  <si>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</si>
  <si>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</si>
  <si>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</si>
  <si>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</si>
  <si>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</si>
  <si>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</si>
  <si>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</si>
  <si>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</si>
  <si>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</si>
  <si>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</si>
  <si>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</si>
  <si>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</si>
  <si>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</si>
  <si>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</si>
  <si>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</si>
  <si>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</si>
  <si>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</si>
  <si>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</si>
  <si>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</si>
  <si>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</si>
  <si>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</si>
  <si>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</si>
  <si>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</si>
  <si>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</si>
  <si>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</si>
  <si>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</si>
  <si>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</si>
  <si>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</si>
  <si>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</si>
  <si>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</si>
  <si>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</si>
  <si>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</si>
  <si>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</si>
  <si>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</si>
  <si>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</si>
  <si>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</si>
  <si>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</si>
  <si>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</si>
  <si>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</si>
  <si>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</si>
  <si>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</si>
  <si>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</si>
  <si>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</si>
  <si>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</si>
  <si>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</si>
  <si>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</si>
  <si>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</si>
  <si>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</si>
  <si>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</si>
  <si>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</si>
  <si>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</si>
  <si>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</si>
  <si>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</si>
  <si>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</si>
  <si>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</si>
  <si>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</si>
  <si>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</si>
  <si>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</si>
  <si>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</si>
  <si>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</si>
  <si>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</si>
  <si>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</si>
  <si>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</si>
  <si>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</si>
  <si>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</si>
  <si>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</si>
  <si>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</si>
  <si>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</si>
  <si>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</si>
  <si>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</si>
  <si>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</si>
  <si>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</si>
  <si>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</si>
  <si>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</si>
  <si>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</si>
  <si>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</si>
  <si>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</si>
  <si>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</si>
  <si>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</si>
  <si>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</si>
  <si>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</si>
  <si>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</si>
  <si>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</si>
  <si>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</si>
  <si>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</si>
  <si>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</si>
  <si>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</si>
  <si>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</si>
  <si>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</si>
  <si>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</si>
  <si>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</si>
  <si>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</si>
  <si>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</si>
  <si>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</si>
  <si>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</si>
  <si>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</si>
  <si>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</si>
  <si>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</si>
  <si>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</si>
  <si>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</si>
  <si>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</si>
  <si>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</si>
  <si>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</si>
  <si>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</si>
  <si>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</si>
  <si>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</si>
  <si>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</si>
  <si>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</si>
  <si>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</si>
  <si>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</si>
  <si>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</si>
  <si>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</si>
  <si>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</si>
  <si>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</si>
  <si>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</si>
  <si>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</si>
  <si>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</si>
  <si>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</si>
  <si>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</si>
  <si>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</si>
  <si>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</si>
  <si>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</si>
  <si>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</si>
  <si>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</si>
  <si>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</si>
  <si>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</si>
  <si>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</si>
  <si>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</si>
  <si>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</si>
  <si>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</si>
  <si>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</si>
  <si>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</si>
  <si>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</si>
  <si>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</si>
  <si>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</si>
  <si>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</si>
  <si>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</si>
  <si>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</si>
  <si>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</si>
  <si>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</si>
  <si>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</si>
  <si>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</si>
  <si>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</si>
  <si>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</si>
  <si>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</si>
  <si>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</si>
  <si>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</si>
  <si>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</si>
  <si>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</si>
  <si>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</si>
  <si>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</si>
  <si>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</si>
  <si>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</si>
  <si>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</si>
  <si>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</si>
  <si>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</si>
  <si>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</si>
  <si>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</si>
  <si>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</si>
  <si>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</si>
  <si>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</si>
  <si>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</si>
  <si>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</si>
  <si>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</si>
  <si>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</si>
  <si>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</si>
  <si>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</si>
  <si>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</si>
  <si>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</si>
  <si>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</si>
  <si>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</si>
  <si>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</si>
  <si>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</si>
  <si>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</si>
  <si>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</si>
  <si>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</si>
  <si>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</si>
  <si>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</si>
  <si>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</si>
  <si>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</si>
  <si>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</si>
  <si>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</si>
  <si>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</si>
  <si>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</si>
  <si>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</si>
  <si>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</si>
  <si>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</si>
  <si>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</si>
  <si>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</si>
  <si>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</si>
  <si>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</si>
  <si>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</si>
  <si>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</si>
  <si>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</si>
  <si>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</si>
  <si>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</si>
  <si>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</si>
  <si>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</si>
  <si>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</si>
  <si>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</si>
  <si>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</si>
  <si>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</si>
  <si>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</si>
  <si>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</si>
  <si>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</si>
  <si>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</si>
  <si>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</si>
  <si>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</si>
  <si>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</si>
  <si>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</si>
  <si>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</si>
  <si>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</si>
  <si>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</si>
  <si>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</si>
  <si>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</si>
  <si>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</si>
  <si>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</si>
  <si>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</si>
  <si>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</si>
  <si>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</si>
  <si>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</si>
  <si>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</si>
  <si>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</si>
  <si>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</si>
  <si>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</si>
  <si>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</si>
  <si>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</si>
  <si>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</si>
  <si>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</si>
  <si>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</si>
  <si>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</si>
  <si>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</si>
  <si>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</si>
  <si>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</si>
  <si>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</si>
  <si>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</si>
  <si>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</si>
  <si>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</si>
  <si>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</si>
  <si>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</si>
  <si>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</si>
  <si>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</si>
  <si>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</si>
  <si>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</si>
  <si>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</si>
  <si>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</si>
  <si>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</si>
  <si>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</si>
  <si>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</si>
  <si>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</si>
  <si>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</si>
  <si>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</si>
  <si>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</si>
  <si>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</si>
  <si>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</si>
  <si>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</si>
  <si>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</si>
  <si>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</si>
  <si>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</si>
  <si>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</si>
  <si>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</si>
  <si>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</si>
  <si>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</si>
  <si>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</si>
  <si>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</si>
  <si>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</si>
  <si>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</si>
  <si>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</si>
  <si>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</si>
  <si>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</si>
  <si>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</si>
  <si>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</si>
  <si>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</si>
  <si>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</si>
  <si>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</si>
  <si>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</si>
  <si>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</si>
  <si>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</si>
  <si>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</si>
  <si>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</si>
  <si>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</si>
  <si>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</si>
  <si>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</si>
  <si>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</si>
  <si>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</si>
  <si>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</si>
  <si>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</si>
  <si>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</si>
  <si>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</si>
  <si>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</si>
  <si>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</si>
  <si>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</si>
  <si>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</si>
  <si>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</si>
  <si>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</si>
  <si>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</si>
  <si>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</si>
  <si>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</si>
  <si>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</si>
  <si>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</si>
  <si>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</si>
  <si>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</si>
  <si>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</si>
  <si>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</si>
  <si>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</si>
  <si>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</si>
  <si>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</si>
  <si>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</si>
  <si>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</si>
  <si>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</si>
  <si>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</si>
  <si>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</si>
  <si>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</si>
  <si>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</si>
  <si>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</si>
  <si>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</si>
  <si>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</si>
  <si>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</si>
  <si>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</si>
  <si>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</si>
  <si>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</si>
  <si>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</si>
  <si>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</si>
  <si>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</si>
  <si>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</si>
  <si>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</si>
  <si>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</si>
  <si>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</si>
  <si>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</si>
  <si>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</si>
  <si>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</si>
  <si>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</si>
  <si>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</si>
  <si>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</si>
  <si>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</si>
  <si>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</si>
  <si>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</si>
  <si>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</si>
  <si>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</si>
  <si>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</si>
  <si>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</si>
  <si>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</si>
  <si>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</si>
  <si>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</si>
  <si>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</si>
  <si>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</si>
  <si>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</si>
  <si>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</si>
  <si>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</si>
  <si>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</si>
  <si>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</si>
  <si>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</si>
  <si>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</si>
  <si>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</si>
  <si>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</si>
  <si>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</si>
  <si>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</si>
  <si>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</si>
  <si>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</si>
  <si>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</si>
  <si>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</si>
  <si>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</si>
  <si>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</si>
  <si>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</si>
  <si>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</si>
  <si>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</si>
  <si>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</si>
  <si>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</si>
  <si>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</si>
  <si>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</si>
  <si>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</si>
  <si>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</si>
  <si>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</si>
  <si>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</si>
  <si>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</si>
  <si>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</si>
  <si>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</si>
  <si>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</si>
  <si>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</si>
  <si>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</si>
  <si>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</si>
  <si>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</si>
  <si>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</si>
  <si>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</si>
  <si>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</si>
  <si>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</si>
  <si>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</si>
  <si>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</si>
  <si>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</si>
  <si>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</si>
  <si>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</si>
  <si>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</si>
  <si>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</si>
  <si>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</si>
  <si>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</si>
  <si>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</si>
  <si>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</si>
  <si>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</si>
  <si>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</si>
  <si>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</si>
  <si>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</si>
  <si>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</si>
  <si>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</si>
  <si>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</si>
  <si>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</si>
  <si>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</si>
  <si>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</si>
  <si>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</si>
  <si>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</si>
  <si>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</si>
  <si>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</si>
  <si>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</si>
  <si>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</si>
  <si>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</si>
  <si>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</si>
  <si>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</si>
  <si>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</si>
  <si>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</si>
  <si>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</si>
  <si>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</si>
  <si>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</si>
  <si>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</si>
  <si>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</si>
  <si>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</si>
  <si>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</si>
  <si>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</si>
  <si>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</si>
  <si>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</si>
  <si>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</si>
  <si>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</si>
  <si>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</si>
  <si>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</si>
  <si>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</si>
  <si>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</si>
  <si>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</si>
  <si>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</si>
  <si>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</si>
  <si>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</si>
  <si>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</si>
  <si>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</si>
  <si>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</si>
  <si>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</si>
  <si>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</si>
  <si>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</si>
  <si>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</si>
  <si>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</si>
  <si>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</si>
  <si>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</si>
  <si>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</si>
  <si>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</si>
  <si>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</si>
  <si>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</si>
  <si>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</si>
  <si>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</si>
  <si>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</si>
  <si>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</si>
  <si>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</si>
  <si>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</si>
  <si>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</si>
  <si>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</si>
  <si>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</si>
  <si>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</si>
  <si>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</si>
  <si>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</si>
  <si>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</si>
  <si>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</si>
  <si>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</si>
  <si>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</si>
  <si>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</si>
  <si>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</si>
  <si>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</si>
  <si>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</si>
  <si>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</si>
  <si>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</si>
  <si>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</si>
  <si>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</si>
  <si>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</si>
  <si>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</si>
  <si>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</si>
  <si>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</si>
  <si>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</si>
  <si>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</si>
  <si>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</si>
  <si>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</si>
  <si>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</si>
  <si>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</si>
  <si>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</si>
  <si>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</si>
  <si>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</si>
  <si>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</si>
  <si>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</si>
  <si>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</si>
  <si>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</si>
  <si>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</si>
  <si>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</si>
  <si>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</si>
  <si>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</si>
  <si>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</si>
  <si>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</si>
  <si>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</si>
  <si>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</si>
  <si>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</si>
  <si>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</si>
  <si>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</si>
  <si>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</si>
  <si>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</si>
  <si>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</si>
  <si>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</si>
  <si>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</si>
  <si>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</si>
  <si>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</si>
  <si>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</si>
  <si>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</si>
  <si>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</si>
  <si>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</si>
  <si>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</si>
  <si>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</si>
  <si>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</si>
  <si>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</si>
  <si>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</si>
  <si>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</si>
  <si>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</si>
  <si>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</si>
  <si>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</si>
  <si>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</si>
  <si>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</si>
  <si>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</si>
  <si>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</si>
  <si>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</si>
  <si>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</si>
  <si>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</si>
  <si>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</si>
  <si>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</si>
  <si>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</si>
  <si>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</si>
  <si>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</si>
  <si>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</si>
  <si>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</si>
  <si>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</si>
  <si>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</si>
  <si>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</si>
  <si>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</si>
  <si>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</si>
  <si>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</si>
  <si>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</si>
  <si>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</si>
  <si>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</si>
  <si>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</si>
  <si>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</si>
  <si>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</si>
  <si>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</si>
  <si>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</si>
  <si>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</si>
  <si>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</si>
  <si>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</si>
  <si>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</si>
  <si>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</si>
  <si>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</si>
  <si>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</si>
  <si>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</si>
  <si>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</si>
  <si>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</si>
  <si>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</si>
  <si>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</si>
  <si>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</si>
  <si>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</si>
  <si>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</si>
  <si>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</si>
  <si>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</si>
  <si>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</si>
  <si>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</si>
  <si>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</si>
  <si>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</si>
  <si>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</si>
  <si>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</si>
  <si>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</si>
  <si>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</si>
  <si>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</si>
  <si>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</si>
  <si>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</si>
  <si>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</si>
  <si>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</si>
  <si>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</si>
  <si>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</si>
  <si>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</si>
  <si>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</si>
  <si>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</si>
  <si>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</si>
  <si>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</si>
  <si>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</si>
  <si>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</si>
  <si>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</si>
  <si>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</si>
  <si>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</si>
  <si>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</si>
  <si>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</si>
  <si>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</si>
  <si>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</si>
  <si>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</si>
  <si>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</si>
  <si>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</si>
  <si>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</si>
  <si>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</si>
  <si>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</si>
  <si>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</si>
  <si>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</si>
  <si>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</si>
  <si>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</si>
  <si>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</si>
  <si>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</si>
  <si>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</si>
  <si>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</si>
  <si>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</si>
  <si>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</si>
  <si>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</si>
  <si>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</si>
  <si>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</si>
  <si>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</si>
  <si>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</si>
  <si>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</si>
  <si>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</si>
  <si>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</si>
  <si>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</si>
  <si>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</si>
  <si>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</si>
  <si>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</si>
  <si>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</si>
  <si>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</si>
  <si>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</si>
  <si>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</si>
  <si>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</si>
  <si>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</si>
  <si>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</si>
  <si>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</si>
  <si>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</si>
  <si>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</si>
  <si>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</si>
  <si>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</si>
  <si>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</si>
  <si>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</si>
  <si>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</si>
  <si>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</si>
  <si>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</si>
  <si>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</si>
  <si>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</si>
  <si>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</si>
  <si>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</si>
  <si>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</si>
  <si>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</si>
  <si>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</si>
  <si>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</si>
  <si>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</si>
  <si>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</si>
  <si>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</si>
  <si>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</si>
  <si>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</si>
  <si>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</si>
  <si>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</si>
  <si>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</si>
  <si>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</si>
  <si>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</si>
  <si>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</si>
  <si>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</si>
  <si>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</si>
  <si>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</si>
  <si>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</si>
  <si>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</si>
  <si>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</si>
  <si>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</si>
  <si>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</si>
  <si>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</si>
  <si>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</si>
  <si>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</si>
  <si>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</si>
  <si>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</si>
  <si>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</si>
  <si>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</si>
  <si>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</si>
  <si>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</si>
  <si>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</si>
  <si>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</si>
  <si>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</si>
  <si>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</si>
  <si>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</si>
  <si>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</si>
  <si>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</si>
  <si>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</si>
  <si>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</si>
  <si>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</si>
  <si>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</si>
  <si>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</si>
  <si>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</si>
  <si>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</si>
  <si>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</si>
  <si>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</si>
  <si>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</si>
  <si>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</si>
  <si>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</si>
  <si>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</si>
  <si>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</si>
  <si>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</si>
  <si>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</si>
  <si>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</si>
  <si>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</si>
  <si>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</si>
  <si>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</si>
  <si>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</si>
  <si>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</si>
  <si>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</si>
  <si>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</si>
  <si>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</si>
  <si>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</si>
  <si>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</si>
  <si>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</si>
  <si>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</si>
  <si>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</si>
  <si>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</si>
  <si>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</si>
  <si>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</si>
  <si>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</si>
  <si>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</si>
  <si>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</si>
  <si>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</si>
  <si>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</si>
  <si>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</si>
  <si>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</si>
  <si>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</si>
  <si>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</si>
  <si>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</si>
  <si>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</si>
  <si>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</si>
  <si>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</si>
  <si>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</si>
  <si>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</si>
  <si>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</si>
  <si>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</si>
  <si>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</si>
  <si>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</si>
  <si>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</si>
  <si>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</si>
  <si>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</si>
  <si>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</si>
  <si>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</si>
  <si>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</si>
  <si>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</si>
  <si>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</si>
  <si>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</si>
  <si>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</si>
  <si>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</si>
  <si>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</si>
  <si>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</si>
  <si>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</si>
  <si>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</si>
  <si>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</si>
  <si>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</si>
  <si>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</si>
  <si>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</si>
  <si>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</si>
  <si>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</si>
  <si>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</si>
  <si>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</si>
  <si>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</si>
  <si>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</si>
  <si>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</si>
  <si>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</si>
  <si>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</si>
  <si>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</si>
  <si>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</si>
  <si>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</si>
  <si>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</si>
  <si>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</si>
  <si>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</si>
  <si>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</si>
  <si>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</si>
  <si>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</si>
  <si>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</si>
  <si>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</si>
  <si>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</si>
  <si>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</si>
  <si>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</si>
  <si>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</si>
  <si>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</si>
  <si>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</si>
  <si>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</si>
  <si>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</si>
  <si>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</si>
  <si>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</si>
  <si>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</si>
  <si>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</si>
  <si>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</si>
  <si>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</si>
  <si>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</si>
  <si>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</si>
  <si>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</si>
  <si>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</si>
  <si>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</si>
  <si>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</si>
  <si>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</si>
  <si>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</si>
  <si>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</si>
  <si>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</si>
  <si>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</si>
  <si>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</si>
  <si>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</si>
  <si>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</si>
  <si>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</si>
  <si>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</si>
  <si>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</si>
  <si>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</si>
  <si>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</si>
  <si>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</si>
  <si>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</si>
  <si>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</si>
  <si>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</si>
  <si>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</si>
  <si>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</si>
  <si>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</si>
  <si>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</si>
  <si>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</si>
  <si>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</si>
  <si>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</si>
  <si>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</si>
  <si>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</si>
  <si>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</si>
  <si>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</si>
  <si>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</si>
  <si>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</si>
  <si>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</si>
  <si>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</si>
  <si>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</si>
  <si>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</si>
  <si>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</si>
  <si>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</si>
  <si>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</si>
  <si>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</si>
  <si>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</si>
  <si>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</si>
  <si>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</si>
  <si>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</si>
  <si>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</si>
  <si>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</si>
  <si>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</si>
  <si>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</si>
  <si>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</si>
  <si>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</si>
  <si>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</si>
  <si>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</si>
  <si>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</si>
  <si>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</si>
  <si>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</si>
  <si>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</si>
  <si>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</si>
  <si>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</si>
  <si>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</si>
  <si>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</si>
  <si>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</si>
  <si>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</si>
  <si>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</si>
  <si>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</si>
  <si>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</si>
  <si>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</si>
  <si>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</si>
  <si>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</si>
  <si>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</si>
  <si>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</si>
  <si>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</si>
  <si>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</si>
  <si>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</si>
  <si>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</si>
  <si>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</si>
  <si>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</si>
  <si>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</si>
  <si>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</si>
  <si>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</si>
  <si>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</si>
  <si>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</si>
  <si>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</si>
  <si>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</si>
  <si>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</si>
  <si>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</si>
  <si>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</si>
  <si>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</si>
  <si>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</si>
  <si>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</si>
  <si>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</si>
  <si>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</si>
  <si>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</si>
  <si>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</si>
  <si>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</si>
  <si>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</si>
  <si>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</si>
  <si>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</si>
  <si>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</si>
  <si>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</si>
  <si>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</si>
  <si>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</si>
  <si>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</si>
  <si>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</si>
  <si>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</si>
  <si>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</si>
  <si>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</si>
  <si>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</si>
  <si>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</si>
  <si>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</si>
  <si>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</si>
  <si>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</si>
  <si>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</si>
  <si>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</si>
  <si>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</si>
  <si>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</si>
  <si>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</si>
  <si>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</si>
  <si>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</si>
  <si>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</si>
  <si>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</si>
  <si>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</si>
  <si>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</si>
  <si>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</si>
  <si>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</si>
  <si>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</si>
  <si>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</si>
  <si>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</si>
  <si>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</si>
  <si>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</si>
  <si>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</si>
  <si>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</si>
  <si>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</si>
  <si>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</si>
  <si>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</si>
  <si>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</si>
  <si>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</si>
  <si>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</si>
  <si>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</si>
  <si>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</si>
  <si>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</si>
  <si>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</si>
  <si>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</si>
  <si>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</si>
  <si>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</si>
  <si>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</si>
  <si>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</si>
  <si>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</si>
  <si>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</si>
  <si>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</si>
  <si>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</si>
  <si>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</si>
  <si>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</si>
  <si>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</si>
  <si>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</si>
  <si>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</si>
  <si>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</si>
  <si>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</si>
  <si>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</si>
  <si>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</si>
  <si>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</si>
  <si>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</si>
  <si>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</si>
  <si>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</si>
  <si>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</si>
  <si>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</si>
  <si>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</si>
  <si>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</si>
  <si>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</si>
  <si>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</si>
  <si>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</si>
  <si>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</si>
  <si>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</si>
  <si>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</si>
  <si>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</si>
  <si>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</si>
  <si>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</si>
  <si>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</si>
  <si>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</si>
  <si>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</si>
  <si>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</si>
  <si>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</si>
  <si>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</si>
  <si>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</si>
  <si>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</si>
  <si>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</si>
  <si>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</si>
  <si>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</si>
  <si>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</si>
  <si>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</si>
  <si>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</si>
  <si>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</si>
  <si>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</si>
  <si>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</si>
  <si>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</si>
  <si>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</si>
  <si>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</si>
  <si>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</si>
  <si>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</si>
  <si>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</si>
  <si>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</si>
  <si>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</si>
  <si>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</si>
  <si>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</si>
  <si>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</si>
  <si>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</si>
  <si>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</si>
  <si>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</si>
  <si>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</si>
  <si>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</si>
  <si>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</si>
  <si>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</si>
  <si>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</si>
  <si>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</si>
  <si>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</si>
  <si>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</si>
  <si>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</si>
  <si>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</si>
  <si>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</si>
  <si>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</si>
  <si>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</si>
  <si>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</si>
  <si>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</si>
  <si>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</si>
  <si>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</si>
  <si>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</si>
  <si>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</si>
  <si>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</si>
  <si>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</si>
  <si>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</si>
  <si>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</si>
  <si>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</si>
  <si>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</si>
  <si>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</si>
  <si>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</si>
  <si>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</si>
  <si>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</si>
  <si>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</si>
  <si>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</si>
  <si>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</si>
  <si>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</si>
  <si>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</si>
  <si>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</si>
  <si>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</si>
  <si>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</si>
  <si>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</si>
  <si>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</si>
  <si>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</si>
  <si>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</si>
  <si>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</si>
  <si>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</si>
  <si>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</si>
  <si>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</si>
  <si>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</si>
  <si>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</si>
  <si>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</si>
  <si>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</si>
  <si>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</si>
  <si>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</si>
  <si>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</si>
  <si>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</si>
  <si>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</si>
  <si>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</si>
  <si>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</si>
  <si>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</si>
  <si>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</si>
  <si>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</si>
  <si>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</si>
  <si>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</si>
  <si>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</si>
  <si>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</si>
  <si>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</si>
  <si>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</si>
  <si>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</si>
  <si>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</si>
  <si>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</si>
  <si>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</si>
  <si>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</si>
  <si>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</si>
  <si>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</si>
  <si>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</si>
  <si>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</si>
  <si>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</si>
  <si>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</si>
  <si>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</si>
  <si>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</si>
  <si>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</si>
  <si>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</si>
  <si>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</si>
  <si>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</si>
  <si>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</si>
  <si>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</si>
  <si>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</si>
  <si>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</si>
  <si>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</si>
  <si>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</si>
  <si>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</si>
  <si>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</si>
  <si>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</si>
  <si>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</si>
  <si>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</si>
  <si>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</si>
  <si>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</si>
  <si>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</si>
  <si>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</si>
  <si>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</si>
  <si>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</si>
  <si>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</si>
  <si>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</si>
  <si>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</si>
  <si>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</si>
  <si>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</si>
  <si>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</si>
  <si>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</si>
  <si>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</si>
  <si>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</si>
  <si>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</si>
  <si>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</si>
  <si>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</si>
  <si>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</si>
  <si>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</si>
  <si>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</si>
  <si>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</si>
  <si>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</si>
  <si>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</si>
  <si>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</si>
  <si>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</si>
  <si>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</si>
  <si>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</si>
  <si>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</si>
  <si>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</si>
  <si>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</si>
  <si>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</si>
  <si>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</si>
  <si>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</si>
  <si>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</si>
  <si>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</si>
  <si>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</si>
  <si>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</si>
  <si>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</si>
  <si>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</si>
  <si>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</si>
  <si>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</si>
  <si>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</si>
  <si>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</si>
  <si>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</si>
  <si>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</si>
  <si>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</si>
  <si>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</si>
  <si>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</si>
  <si>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</si>
  <si>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</si>
  <si>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</si>
  <si>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</si>
  <si>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</si>
  <si>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</si>
  <si>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</si>
  <si>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</si>
  <si>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</si>
  <si>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</si>
  <si>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</si>
  <si>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</si>
  <si>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</si>
  <si>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</si>
  <si>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</si>
  <si>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</si>
  <si>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</si>
  <si>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</si>
  <si>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</si>
  <si>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</si>
  <si>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</si>
  <si>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</si>
  <si>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</si>
  <si>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</si>
  <si>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</si>
  <si>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</si>
  <si>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</si>
  <si>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</si>
  <si>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</si>
  <si>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</si>
  <si>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</si>
  <si>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</si>
  <si>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</si>
  <si>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</si>
  <si>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</si>
  <si>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</si>
  <si>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</si>
  <si>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</si>
  <si>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</si>
  <si>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</si>
  <si>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</si>
  <si>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</si>
  <si>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</si>
  <si>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</si>
  <si>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</si>
  <si>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</si>
  <si>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</si>
  <si>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</si>
  <si>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</si>
  <si>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</si>
  <si>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</si>
  <si>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</si>
  <si>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</si>
  <si>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</si>
  <si>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</si>
  <si>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</si>
  <si>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</si>
  <si>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</si>
  <si>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</si>
  <si>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</si>
  <si>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</si>
  <si>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</si>
  <si>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</si>
  <si>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</si>
  <si>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</si>
  <si>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</si>
  <si>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</si>
  <si>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</si>
  <si>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</si>
  <si>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</si>
  <si>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</si>
  <si>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</si>
  <si>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</si>
  <si>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</si>
  <si>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</si>
  <si>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</si>
  <si>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</si>
  <si>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</si>
  <si>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</si>
  <si>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</si>
  <si>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</si>
  <si>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</si>
  <si>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</si>
  <si>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</si>
  <si>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</si>
  <si>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</si>
  <si>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</si>
  <si>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</si>
  <si>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</si>
  <si>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</si>
  <si>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</si>
  <si>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</si>
  <si>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</si>
  <si>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</si>
  <si>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</si>
  <si>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</si>
  <si>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</si>
  <si>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</si>
  <si>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</si>
  <si>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</si>
  <si>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</si>
  <si>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</si>
  <si>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</si>
  <si>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</si>
  <si>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</si>
  <si>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</si>
  <si>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</si>
  <si>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</si>
  <si>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</si>
  <si>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</si>
  <si>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</si>
  <si>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</si>
  <si>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</si>
  <si>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</si>
  <si>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</si>
  <si>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</si>
  <si>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</si>
  <si>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</si>
  <si>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</si>
  <si>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</si>
  <si>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</si>
  <si>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</si>
  <si>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</si>
  <si>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</si>
  <si>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</si>
  <si>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</si>
  <si>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</si>
  <si>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</si>
  <si>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</si>
  <si>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</si>
  <si>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</si>
  <si>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</si>
  <si>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</si>
  <si>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</si>
  <si>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</si>
  <si>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</si>
  <si>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</si>
  <si>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</si>
  <si>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</si>
  <si>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</si>
  <si>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</si>
  <si>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</si>
  <si>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</si>
  <si>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</si>
  <si>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</si>
  <si>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</si>
  <si>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</si>
  <si>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</si>
  <si>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</si>
  <si>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</si>
  <si>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</si>
  <si>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</si>
  <si>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</si>
  <si>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</si>
  <si>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</si>
  <si>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</si>
  <si>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</si>
  <si>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</si>
  <si>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</si>
  <si>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</si>
  <si>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</si>
  <si>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</si>
  <si>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</si>
  <si>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</si>
  <si>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</si>
  <si>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</si>
  <si>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</si>
  <si>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</si>
  <si>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</si>
  <si>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</si>
  <si>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</si>
  <si>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</si>
  <si>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</si>
  <si>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</si>
  <si>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</si>
  <si>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</si>
  <si>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</si>
  <si>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</si>
  <si>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</si>
  <si>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</si>
  <si>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</si>
  <si>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</si>
  <si>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</si>
  <si>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</si>
  <si>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</si>
  <si>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</si>
  <si>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</si>
  <si>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</si>
  <si>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</si>
  <si>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</si>
  <si>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</si>
  <si>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</si>
  <si>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</si>
  <si>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</si>
  <si>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</si>
  <si>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</si>
  <si>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</si>
  <si>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</si>
  <si>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</si>
  <si>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</si>
  <si>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</si>
  <si>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</si>
  <si>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</si>
  <si>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</si>
  <si>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</si>
  <si>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</si>
  <si>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</si>
  <si>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</si>
  <si>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</si>
  <si>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</si>
  <si>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</si>
  <si>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</si>
  <si>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</si>
  <si>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</si>
  <si>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</si>
  <si>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</si>
  <si>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</si>
  <si>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</si>
  <si>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</si>
  <si>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</si>
  <si>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</si>
  <si>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</si>
  <si>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</si>
  <si>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</si>
  <si>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</si>
  <si>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</si>
  <si>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</si>
  <si>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</si>
  <si>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</si>
  <si>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</si>
  <si>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</si>
  <si>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</si>
  <si>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</si>
  <si>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</si>
  <si>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</si>
  <si>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</si>
  <si>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</si>
  <si>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</si>
  <si>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</si>
  <si>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</si>
  <si>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</si>
  <si>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</si>
  <si>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</si>
  <si>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</si>
  <si>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</si>
  <si>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</si>
  <si>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</si>
  <si>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</si>
  <si>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</si>
  <si>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</si>
  <si>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</si>
  <si>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</si>
  <si>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</si>
  <si>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</si>
  <si>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</si>
  <si>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</si>
  <si>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</si>
  <si>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</si>
  <si>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</si>
  <si>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</si>
  <si>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</si>
  <si>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</si>
  <si>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</si>
  <si>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</si>
  <si>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</si>
  <si>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</si>
  <si>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</si>
  <si>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</si>
  <si>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</si>
  <si>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</si>
  <si>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</si>
  <si>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</si>
  <si>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</si>
  <si>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</si>
  <si>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</si>
  <si>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</si>
  <si>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</si>
  <si>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</si>
  <si>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</si>
  <si>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</si>
  <si>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</si>
  <si>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</si>
  <si>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</si>
  <si>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</si>
  <si>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</si>
  <si>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</si>
  <si>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</si>
  <si>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</si>
  <si>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</si>
  <si>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</si>
  <si>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</si>
  <si>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</si>
  <si>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</si>
  <si>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</si>
  <si>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</si>
  <si>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</si>
  <si>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</si>
  <si>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</si>
  <si>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</si>
  <si>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</si>
  <si>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</si>
  <si>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</si>
  <si>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</si>
  <si>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</si>
  <si>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</si>
  <si>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</si>
  <si>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</si>
  <si>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</si>
  <si>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</si>
  <si>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</si>
  <si>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</si>
  <si>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</si>
  <si>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</si>
  <si>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</si>
  <si>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</si>
  <si>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</si>
  <si>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</si>
  <si>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</si>
  <si>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</si>
  <si>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</si>
  <si>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</si>
  <si>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</si>
  <si>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</si>
  <si>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</si>
  <si>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</si>
  <si>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</si>
  <si>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</si>
  <si>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</si>
  <si>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</si>
  <si>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</si>
  <si>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</si>
  <si>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</si>
  <si>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</si>
  <si>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</si>
  <si>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</si>
  <si>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</si>
  <si>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</si>
  <si>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</si>
  <si>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</si>
  <si>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</si>
  <si>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</si>
  <si>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</si>
  <si>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</si>
  <si>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</si>
  <si>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</si>
  <si>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</si>
  <si>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</si>
  <si>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</si>
  <si>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</si>
  <si>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</si>
  <si>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</si>
  <si>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</si>
  <si>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</si>
  <si>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</si>
  <si>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</si>
  <si>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</si>
  <si>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</si>
  <si>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</si>
  <si>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</si>
  <si>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</si>
  <si>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</si>
  <si>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</si>
  <si>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</si>
  <si>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</si>
  <si>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</si>
  <si>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</si>
  <si>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</si>
  <si>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</si>
  <si>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</si>
  <si>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</si>
  <si>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</si>
  <si>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</si>
  <si>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</si>
  <si>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</si>
  <si>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</si>
  <si>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</si>
  <si>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</si>
  <si>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</si>
  <si>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</si>
  <si>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</si>
  <si>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</si>
  <si>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</si>
  <si>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</si>
  <si>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</si>
  <si>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</si>
  <si>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</si>
  <si>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</si>
  <si>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</si>
  <si>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</si>
  <si>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</si>
  <si>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</si>
  <si>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</si>
  <si>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</si>
  <si>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</si>
  <si>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</si>
  <si>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</si>
  <si>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</si>
  <si>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</si>
  <si>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</si>
  <si>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</si>
  <si>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</si>
  <si>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</si>
  <si>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</si>
  <si>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</si>
  <si>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</si>
  <si>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</si>
  <si>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</si>
  <si>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</si>
  <si>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</si>
  <si>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</si>
  <si>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</si>
  <si>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</si>
  <si>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</si>
  <si>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</si>
  <si>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</si>
  <si>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</si>
  <si>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</si>
  <si>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</si>
  <si>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</si>
  <si>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</si>
  <si>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</si>
  <si>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</si>
  <si>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</si>
  <si>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</si>
  <si>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</si>
  <si>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</si>
  <si>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</si>
  <si>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</si>
  <si>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</si>
  <si>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</si>
  <si>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</si>
  <si>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</si>
  <si>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</si>
  <si>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</si>
  <si>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</si>
  <si>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</si>
  <si>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</si>
  <si>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</si>
  <si>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</si>
  <si>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</si>
  <si>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</si>
  <si>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</si>
  <si>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</si>
  <si>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</si>
  <si>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</si>
  <si>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</si>
  <si>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</si>
  <si>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</si>
  <si>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</si>
  <si>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</si>
  <si>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</si>
  <si>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</si>
  <si>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</si>
  <si>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</si>
  <si>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</si>
  <si>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</si>
  <si>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</si>
  <si>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</si>
  <si>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</si>
  <si>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</si>
  <si>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</si>
  <si>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</si>
  <si>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</si>
  <si>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</si>
  <si>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</si>
  <si>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</si>
  <si>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</si>
  <si>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</si>
  <si>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</si>
  <si>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</si>
  <si>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</si>
  <si>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</si>
  <si>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</si>
  <si>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</si>
  <si>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</si>
  <si>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</si>
  <si>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</si>
  <si>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</si>
  <si>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</si>
  <si>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</si>
  <si>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</si>
  <si>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</si>
  <si>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</si>
  <si>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</si>
  <si>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</si>
  <si>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</si>
  <si>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</si>
  <si>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</si>
  <si>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</si>
  <si>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</si>
  <si>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</si>
  <si>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</si>
  <si>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</si>
  <si>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</si>
  <si>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</si>
  <si>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</si>
  <si>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</si>
  <si>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</si>
  <si>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</si>
  <si>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</si>
  <si>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</si>
  <si>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</si>
  <si>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</si>
  <si>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</si>
  <si>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</si>
  <si>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</si>
  <si>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</si>
  <si>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</si>
  <si>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</si>
  <si>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</si>
  <si>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</si>
  <si>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</si>
  <si>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</si>
  <si>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</si>
  <si>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</si>
  <si>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</si>
  <si>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</si>
  <si>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</si>
  <si>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</si>
  <si>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</si>
  <si>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</si>
  <si>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</si>
  <si>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</si>
  <si>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</si>
  <si>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</si>
  <si>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</si>
  <si>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</si>
  <si>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</si>
  <si>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</si>
  <si>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</si>
  <si>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</si>
  <si>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</si>
  <si>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</si>
  <si>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</si>
  <si>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</si>
  <si>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</si>
  <si>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</si>
  <si>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</si>
  <si>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</si>
  <si>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</si>
  <si>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</si>
  <si>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</si>
  <si>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</si>
  <si>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</si>
  <si>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</si>
  <si>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</si>
  <si>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</si>
  <si>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</si>
  <si>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</si>
  <si>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</si>
  <si>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</si>
  <si>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</si>
  <si>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</si>
  <si>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</si>
  <si>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</si>
  <si>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</si>
  <si>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</si>
  <si>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</si>
  <si>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</si>
  <si>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</si>
  <si>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</si>
  <si>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</si>
  <si>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</si>
  <si>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</si>
  <si>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</si>
  <si>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</si>
  <si>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</si>
  <si>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</si>
  <si>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</si>
  <si>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</si>
  <si>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</si>
  <si>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</si>
  <si>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</si>
  <si>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</si>
  <si>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</si>
  <si>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</si>
  <si>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</si>
  <si>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</si>
  <si>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</si>
  <si>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</si>
  <si>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</si>
  <si>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</si>
  <si>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</si>
  <si>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</si>
  <si>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</si>
  <si>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</si>
  <si>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</si>
  <si>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</si>
  <si>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</si>
  <si>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</si>
  <si>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</si>
  <si>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</si>
  <si>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</si>
  <si>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</si>
  <si>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</si>
  <si>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</si>
  <si>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</si>
  <si>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</si>
  <si>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</si>
  <si>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</si>
  <si>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</si>
  <si>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</si>
  <si>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</si>
  <si>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</si>
  <si>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</si>
  <si>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</si>
  <si>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</si>
  <si>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</si>
  <si>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</si>
  <si>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</si>
  <si>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</si>
  <si>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</si>
  <si>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</si>
  <si>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</si>
  <si>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</si>
  <si>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</si>
  <si>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</si>
  <si>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</si>
  <si>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</si>
  <si>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</si>
  <si>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</si>
  <si>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</si>
  <si>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</si>
  <si>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</si>
  <si>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</si>
  <si>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</si>
  <si>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</si>
  <si>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</si>
  <si>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</si>
  <si>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</si>
  <si>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</si>
  <si>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</si>
  <si>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</si>
  <si>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</si>
  <si>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</si>
  <si>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</si>
  <si>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</si>
  <si>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</si>
  <si>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</si>
  <si>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</si>
  <si>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</si>
  <si>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</si>
  <si>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</si>
  <si>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</si>
  <si>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</si>
  <si>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</si>
  <si>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</si>
  <si>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</si>
  <si>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</si>
  <si>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</si>
  <si>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</si>
  <si>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</si>
  <si>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</si>
  <si>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</si>
  <si>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</si>
  <si>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</si>
  <si>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</si>
  <si>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</si>
  <si>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</si>
  <si>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</si>
  <si>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</si>
  <si>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</si>
  <si>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</si>
  <si>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</si>
  <si>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</si>
  <si>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</si>
  <si>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</si>
  <si>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</si>
  <si>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</si>
  <si>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</si>
  <si>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</si>
  <si>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</si>
  <si>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</si>
  <si>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</si>
  <si>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</si>
  <si>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</si>
  <si>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</si>
  <si>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</si>
  <si>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</si>
  <si>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</si>
  <si>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</si>
  <si>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</si>
  <si>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</si>
  <si>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</si>
  <si>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</si>
  <si>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</si>
  <si>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</si>
  <si>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</si>
  <si>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</si>
  <si>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</si>
  <si>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</si>
  <si>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</si>
  <si>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</si>
  <si>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</si>
  <si>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</si>
  <si>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</si>
  <si>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</si>
  <si>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</si>
  <si>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</si>
  <si>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</si>
  <si>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</si>
  <si>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</si>
  <si>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</si>
  <si>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</si>
  <si>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</si>
  <si>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</si>
  <si>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</si>
  <si>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</si>
  <si>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</si>
  <si>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</si>
  <si>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</si>
  <si>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</si>
  <si>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</si>
  <si>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</si>
  <si>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</si>
  <si>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</si>
  <si>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</si>
  <si>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</si>
  <si>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</si>
  <si>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</si>
  <si>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</si>
  <si>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</si>
  <si>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</si>
  <si>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</si>
  <si>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</si>
  <si>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</si>
  <si>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</si>
  <si>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</si>
  <si>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</si>
  <si>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</si>
  <si>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</si>
  <si>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</si>
  <si>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</si>
  <si>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</si>
  <si>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</si>
  <si>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</si>
  <si>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</si>
  <si>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</si>
  <si>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</si>
  <si>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</si>
  <si>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</si>
  <si>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</si>
  <si>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</si>
  <si>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</si>
  <si>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</si>
  <si>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</si>
  <si>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</si>
  <si>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</si>
  <si>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</si>
  <si>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</si>
  <si>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</si>
  <si>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</si>
  <si>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</si>
  <si>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</si>
  <si>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</si>
  <si>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</si>
  <si>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</si>
  <si>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</si>
  <si>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</si>
  <si>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</si>
  <si>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</si>
  <si>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</si>
  <si>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</si>
  <si>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</si>
  <si>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</si>
  <si>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</si>
  <si>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</si>
  <si>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</si>
  <si>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</si>
  <si>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</si>
  <si>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</si>
  <si>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</si>
  <si>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</si>
  <si>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</si>
  <si>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</si>
  <si>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</si>
  <si>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</si>
  <si>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</si>
  <si>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</si>
  <si>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</si>
  <si>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</si>
  <si>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</si>
  <si>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</si>
  <si>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</si>
  <si>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</si>
  <si>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</si>
  <si>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</si>
  <si>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</si>
  <si>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</si>
  <si>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</si>
  <si>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</si>
  <si>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</si>
  <si>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</si>
  <si>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</si>
  <si>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</si>
  <si>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</si>
  <si>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</si>
  <si>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</si>
  <si>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</si>
  <si>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</si>
  <si>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</si>
  <si>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</si>
  <si>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</si>
  <si>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</si>
  <si>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</si>
  <si>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</si>
  <si>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</si>
  <si>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</si>
  <si>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</si>
  <si>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</si>
  <si>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</si>
  <si>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</si>
  <si>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</si>
  <si>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</si>
  <si>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</si>
  <si>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</si>
  <si>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</si>
  <si>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</si>
  <si>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</si>
  <si>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</si>
  <si>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</si>
  <si>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</si>
  <si>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</si>
  <si>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</si>
  <si>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</si>
  <si>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</si>
  <si>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</si>
  <si>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</si>
  <si>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</si>
  <si>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</si>
  <si>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</si>
  <si>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</si>
  <si>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</si>
  <si>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</si>
  <si>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</si>
  <si>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</si>
  <si>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</si>
  <si>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</si>
  <si>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</si>
  <si>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</si>
  <si>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</si>
  <si>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</si>
  <si>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</si>
  <si>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</si>
  <si>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</si>
  <si>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</si>
  <si>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</si>
  <si>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</si>
  <si>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</si>
  <si>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</si>
  <si>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</si>
  <si>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</si>
  <si>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</si>
  <si>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</si>
  <si>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</si>
  <si>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</si>
  <si>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</si>
  <si>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</si>
  <si>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</si>
  <si>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</si>
  <si>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</si>
  <si>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</si>
  <si>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</si>
  <si>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</si>
  <si>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</si>
  <si>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</si>
  <si>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</si>
  <si>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</si>
  <si>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</si>
  <si>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</si>
  <si>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</si>
  <si>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</si>
  <si>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</si>
  <si>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</si>
  <si>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</si>
  <si>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</si>
  <si>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</si>
  <si>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</si>
  <si>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</si>
  <si>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</si>
  <si>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</si>
  <si>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</si>
  <si>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</si>
  <si>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</si>
  <si>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</si>
  <si>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</si>
  <si>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</si>
  <si>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</si>
  <si>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</si>
  <si>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</si>
  <si>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</si>
  <si>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</si>
  <si>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</si>
  <si>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</si>
  <si>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</si>
  <si>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</si>
  <si>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</si>
  <si>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</si>
  <si>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</si>
  <si>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</si>
  <si>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</si>
  <si>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</si>
  <si>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</si>
  <si>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</si>
  <si>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</si>
  <si>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</si>
  <si>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</si>
  <si>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</si>
  <si>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</si>
  <si>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</si>
  <si>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</si>
  <si>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</si>
  <si>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</si>
  <si>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</si>
  <si>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</si>
  <si>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</si>
  <si>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</si>
  <si>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</si>
  <si>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</si>
  <si>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</si>
  <si>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</si>
  <si>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</si>
  <si>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</si>
  <si>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</si>
  <si>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</si>
  <si>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</si>
  <si>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</si>
  <si>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</si>
  <si>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</si>
  <si>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</si>
  <si>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</si>
  <si>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</si>
  <si>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</si>
  <si>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</si>
  <si>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</si>
  <si>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</si>
  <si>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</si>
  <si>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</si>
  <si>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</si>
  <si>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</si>
  <si>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</si>
  <si>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</si>
  <si>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</si>
  <si>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</si>
  <si>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</si>
  <si>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</si>
  <si>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</si>
  <si>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</si>
  <si>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</si>
  <si>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</si>
  <si>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</si>
  <si>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</si>
  <si>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</si>
  <si>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</si>
  <si>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</si>
  <si>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</si>
  <si>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</si>
  <si>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</si>
  <si>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</si>
  <si>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</si>
  <si>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</si>
  <si>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</si>
  <si>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</si>
  <si>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</si>
  <si>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</si>
  <si>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</si>
  <si>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</si>
  <si>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</si>
  <si>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</si>
  <si>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</si>
  <si>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</si>
  <si>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</si>
  <si>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</si>
  <si>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</si>
  <si>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</si>
  <si>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</si>
  <si>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</si>
  <si>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</si>
  <si>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</si>
  <si>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</si>
  <si>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</si>
  <si>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</si>
  <si>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</si>
  <si>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</si>
  <si>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</si>
  <si>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</si>
  <si>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</si>
  <si>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</si>
  <si>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</si>
  <si>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</si>
  <si>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</si>
  <si>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</si>
  <si>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</si>
  <si>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</si>
  <si>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</si>
  <si>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</si>
  <si>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</si>
  <si>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</si>
  <si>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</si>
  <si>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</si>
  <si>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</si>
  <si>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</si>
  <si>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</si>
  <si>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</si>
  <si>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</si>
  <si>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</si>
  <si>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</si>
  <si>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</si>
  <si>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</si>
  <si>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</si>
  <si>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</si>
  <si>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</si>
  <si>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</si>
  <si>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</si>
  <si>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</si>
  <si>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</si>
  <si>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</si>
  <si>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</si>
  <si>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</si>
  <si>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</si>
  <si>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</si>
  <si>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</si>
  <si>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</si>
  <si>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</si>
  <si>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</si>
  <si>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</si>
  <si>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</si>
  <si>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</si>
  <si>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</si>
  <si>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</si>
  <si>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</si>
  <si>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</si>
  <si>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</si>
  <si>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</si>
  <si>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</si>
  <si>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</si>
  <si>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</si>
  <si>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</si>
  <si>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</si>
  <si>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</si>
  <si>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</si>
  <si>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</si>
  <si>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</si>
  <si>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</si>
  <si>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</si>
  <si>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</si>
  <si>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</si>
  <si>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</si>
  <si>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</si>
  <si>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</si>
  <si>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</si>
  <si>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</si>
  <si>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</si>
  <si>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</si>
  <si>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</si>
  <si>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</si>
  <si>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</si>
  <si>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</si>
  <si>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</si>
  <si>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</si>
  <si>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</si>
  <si>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</si>
  <si>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</si>
  <si>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</si>
  <si>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</si>
  <si>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</si>
  <si>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</si>
  <si>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</si>
  <si>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</si>
  <si>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</si>
  <si>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</si>
  <si>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</si>
  <si>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</si>
  <si>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</si>
  <si>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</si>
  <si>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</si>
  <si>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</si>
  <si>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</si>
  <si>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</si>
  <si>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</si>
  <si>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</si>
  <si>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</si>
  <si>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</si>
  <si>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</si>
  <si>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</si>
  <si>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</si>
  <si>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</si>
  <si>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</si>
  <si>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</si>
  <si>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</si>
  <si>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</si>
  <si>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</si>
  <si>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</si>
  <si>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</si>
  <si>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</si>
  <si>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</si>
  <si>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</si>
  <si>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</si>
  <si>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</si>
  <si>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</si>
  <si>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</si>
  <si>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</si>
  <si>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</si>
  <si>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</si>
  <si>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</si>
  <si>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</si>
  <si>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</si>
  <si>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</si>
  <si>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</si>
  <si>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</si>
  <si>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</si>
  <si>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</si>
  <si>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</si>
  <si>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</si>
  <si>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</si>
  <si>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</si>
  <si>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</si>
  <si>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</si>
  <si>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</si>
  <si>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</si>
  <si>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</si>
  <si>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</si>
  <si>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</si>
  <si>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</si>
  <si>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</si>
  <si>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</si>
  <si>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</si>
  <si>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</si>
  <si>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</si>
  <si>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</si>
  <si>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</si>
  <si>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</si>
  <si>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</si>
  <si>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</si>
  <si>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</si>
  <si>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</si>
  <si>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</si>
  <si>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</si>
  <si>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</si>
  <si>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</si>
  <si>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</si>
  <si>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</si>
  <si>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</si>
  <si>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</si>
  <si>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</si>
  <si>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</si>
  <si>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</si>
  <si>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</si>
  <si>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</si>
  <si>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</si>
  <si>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</si>
  <si>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</si>
  <si>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</si>
  <si>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</si>
  <si>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</si>
  <si>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</si>
  <si>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</si>
  <si>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</si>
  <si>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</si>
  <si>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</si>
  <si>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</si>
  <si>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</si>
  <si>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</si>
  <si>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</si>
  <si>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</si>
  <si>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</si>
  <si>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</si>
  <si>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</si>
  <si>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</si>
  <si>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</si>
  <si>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</si>
  <si>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</si>
  <si>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</si>
  <si>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</si>
  <si>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</si>
  <si>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</si>
  <si>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</si>
  <si>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</si>
  <si>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</si>
  <si>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</si>
  <si>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</si>
  <si>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</si>
  <si>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</si>
  <si>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</si>
  <si>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</si>
  <si>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</si>
  <si>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</si>
  <si>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</si>
  <si>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</si>
  <si>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</si>
  <si>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</si>
  <si>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</si>
  <si>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</si>
  <si>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</si>
  <si>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</si>
  <si>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</si>
  <si>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</si>
  <si>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</si>
  <si>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</si>
  <si>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</si>
  <si>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</si>
  <si>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</si>
  <si>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</si>
  <si>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</si>
  <si>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</si>
  <si>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</si>
  <si>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</si>
  <si>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</si>
  <si>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</si>
  <si>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</si>
  <si>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</si>
  <si>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</si>
  <si>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</si>
  <si>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</si>
  <si>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</si>
  <si>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</si>
  <si>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</si>
  <si>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</si>
  <si>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</si>
  <si>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</si>
  <si>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</si>
  <si>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</si>
  <si>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</si>
  <si>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</si>
  <si>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</si>
  <si>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</si>
  <si>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</si>
  <si>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</si>
  <si>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</si>
  <si>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</si>
  <si>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</si>
  <si>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</si>
  <si>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</si>
  <si>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</si>
  <si>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</si>
  <si>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</si>
  <si>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</si>
  <si>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</si>
  <si>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</si>
  <si>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</si>
  <si>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</si>
  <si>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</si>
  <si>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</si>
  <si>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</si>
  <si>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</si>
  <si>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</si>
  <si>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</si>
  <si>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</si>
  <si>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</si>
  <si>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</si>
  <si>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</si>
  <si>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</si>
  <si>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</si>
  <si>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</si>
  <si>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</si>
  <si>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</si>
  <si>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</si>
  <si>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</si>
  <si>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</si>
  <si>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</si>
  <si>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</si>
  <si>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</si>
  <si>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</si>
  <si>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</si>
  <si>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</si>
  <si>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</si>
  <si>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</si>
  <si>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</si>
  <si>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</si>
  <si>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</si>
  <si>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</si>
  <si>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</si>
  <si>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</si>
  <si>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</si>
  <si>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</si>
  <si>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</si>
  <si>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</si>
  <si>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</si>
  <si>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</si>
  <si>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</si>
  <si>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</si>
  <si>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</si>
  <si>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</si>
  <si>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</si>
  <si>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</si>
  <si>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</si>
  <si>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</si>
  <si>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</si>
  <si>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</si>
  <si>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</si>
  <si>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</si>
  <si>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</si>
  <si>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</si>
  <si>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</si>
  <si>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</si>
  <si>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</si>
  <si>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</si>
  <si>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</si>
  <si>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</si>
  <si>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</si>
  <si>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</si>
  <si>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</si>
  <si>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</si>
  <si>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</si>
  <si>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</si>
  <si>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</si>
  <si>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</si>
  <si>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</si>
  <si>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</si>
  <si>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</si>
  <si>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</si>
  <si>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</si>
  <si>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</si>
  <si>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</si>
  <si>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</si>
  <si>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</si>
  <si>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</si>
  <si>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</si>
  <si>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</si>
  <si>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</si>
  <si>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</si>
  <si>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</si>
  <si>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</si>
  <si>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</si>
  <si>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</si>
  <si>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</si>
  <si>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</si>
  <si>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</si>
  <si>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</si>
  <si>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</si>
  <si>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</si>
  <si>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</si>
  <si>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</si>
  <si>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</si>
  <si>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</si>
  <si>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</si>
  <si>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</si>
  <si>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</si>
  <si>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</si>
  <si>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</si>
  <si>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</si>
  <si>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</si>
  <si>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</si>
  <si>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</si>
  <si>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</si>
  <si>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</si>
  <si>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</si>
  <si>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</si>
  <si>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</si>
  <si>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</si>
  <si>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</si>
  <si>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</si>
  <si>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</si>
  <si>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</si>
  <si>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</si>
  <si>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</si>
  <si>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</si>
  <si>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</si>
  <si>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</si>
  <si>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</si>
  <si>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</si>
  <si>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</si>
  <si>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</si>
  <si>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</si>
  <si>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</si>
  <si>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</si>
  <si>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</si>
  <si>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</si>
  <si>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</si>
  <si>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</si>
  <si>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</si>
  <si>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</si>
  <si>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</si>
  <si>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</si>
  <si>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</si>
  <si>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</si>
  <si>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</si>
  <si>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</si>
  <si>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</si>
  <si>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</si>
  <si>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</si>
  <si>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</si>
  <si>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</si>
  <si>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</si>
  <si>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</si>
  <si>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</si>
  <si>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</si>
  <si>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</si>
  <si>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</si>
  <si>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</si>
  <si>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</si>
  <si>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</si>
  <si>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</si>
  <si>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</si>
  <si>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</si>
  <si>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</si>
  <si>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</si>
  <si>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</si>
  <si>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</si>
  <si>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</si>
  <si>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</si>
  <si>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</si>
  <si>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</si>
  <si>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</si>
  <si>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</si>
  <si>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</si>
  <si>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</si>
  <si>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</si>
  <si>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</si>
  <si>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</si>
  <si>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</si>
  <si>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</si>
  <si>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</si>
  <si>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</si>
  <si>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</si>
  <si>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</si>
  <si>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</si>
  <si>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</si>
  <si>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</si>
  <si>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</si>
  <si>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</si>
  <si>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</si>
  <si>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</si>
  <si>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</si>
  <si>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</si>
  <si>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</si>
  <si>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</si>
  <si>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</si>
  <si>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</si>
  <si>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</si>
  <si>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</si>
  <si>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</si>
  <si>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</si>
  <si>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</si>
  <si>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</si>
  <si>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</si>
  <si>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</si>
  <si>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</si>
  <si>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</si>
  <si>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</si>
  <si>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</si>
  <si>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</si>
  <si>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</si>
  <si>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</si>
  <si>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</si>
  <si>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</si>
  <si>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</si>
  <si>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</si>
  <si>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</si>
  <si>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</si>
  <si>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</si>
  <si>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</si>
  <si>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</si>
  <si>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</si>
  <si>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</si>
  <si>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</si>
  <si>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</si>
  <si>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</si>
  <si>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</si>
  <si>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</si>
  <si>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</si>
  <si>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</si>
  <si>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</si>
  <si>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</si>
  <si>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</si>
  <si>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</si>
  <si>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</si>
  <si>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</si>
  <si>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</si>
  <si>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</si>
  <si>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</si>
  <si>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</si>
  <si>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</si>
  <si>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</si>
  <si>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</si>
  <si>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</si>
  <si>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</si>
  <si>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</si>
  <si>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</si>
  <si>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</si>
  <si>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</si>
  <si>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</si>
  <si>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</si>
  <si>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</si>
  <si>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</si>
  <si>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</si>
  <si>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</si>
  <si>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</si>
  <si>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</si>
  <si>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</si>
  <si>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</si>
  <si>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</si>
  <si>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</si>
  <si>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</si>
  <si>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</si>
  <si>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</si>
  <si>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</si>
  <si>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</si>
  <si>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</si>
  <si>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</si>
  <si>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</si>
  <si>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</si>
  <si>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</si>
  <si>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</si>
  <si>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</si>
  <si>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</si>
  <si>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</si>
  <si>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</si>
  <si>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</si>
  <si>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</si>
  <si>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</si>
  <si>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</si>
  <si>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</si>
  <si>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</si>
  <si>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</si>
  <si>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</si>
  <si>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</si>
  <si>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</si>
  <si>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</si>
  <si>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</si>
  <si>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</si>
  <si>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</si>
  <si>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</si>
  <si>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</si>
  <si>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</si>
  <si>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</si>
  <si>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</si>
  <si>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</si>
  <si>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</si>
  <si>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</si>
  <si>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</si>
  <si>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</si>
  <si>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</si>
  <si>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</si>
  <si>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</si>
  <si>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</si>
  <si>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</si>
  <si>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</si>
  <si>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</si>
  <si>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</si>
  <si>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</si>
  <si>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</si>
  <si>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</si>
  <si>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</si>
  <si>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</si>
  <si>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</si>
  <si>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</si>
  <si>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</si>
  <si>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</si>
  <si>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</si>
  <si>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</si>
  <si>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</si>
  <si>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</si>
  <si>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</si>
  <si>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</si>
  <si>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</si>
  <si>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</si>
  <si>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</si>
  <si>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</si>
  <si>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</si>
  <si>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</si>
  <si>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</si>
  <si>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</si>
  <si>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</si>
  <si>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</si>
  <si>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</si>
  <si>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</si>
  <si>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</si>
  <si>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</si>
  <si>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</si>
  <si>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</si>
  <si>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</si>
  <si>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</si>
  <si>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</si>
  <si>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</si>
  <si>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</si>
  <si>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</si>
  <si>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</si>
  <si>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</si>
  <si>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</si>
  <si>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</si>
  <si>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</si>
  <si>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</si>
  <si>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</si>
  <si>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</si>
  <si>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</si>
  <si>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</si>
  <si>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</si>
  <si>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</si>
  <si>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</si>
  <si>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</si>
  <si>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</si>
  <si>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</si>
  <si>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</si>
  <si>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</si>
  <si>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</si>
  <si>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</si>
  <si>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</si>
  <si>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</si>
  <si>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</si>
  <si>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</si>
  <si>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</si>
  <si>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</si>
  <si>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</si>
  <si>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</si>
  <si>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</si>
  <si>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</si>
  <si>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</si>
  <si>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</si>
  <si>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</si>
  <si>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</si>
  <si>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</si>
  <si>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</si>
  <si>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</si>
  <si>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</si>
  <si>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</si>
  <si>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</si>
  <si>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</si>
  <si>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</si>
  <si>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</si>
  <si>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</si>
  <si>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</si>
  <si>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</si>
  <si>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</si>
  <si>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</si>
  <si>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</si>
  <si>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</si>
  <si>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</si>
  <si>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</si>
  <si>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</si>
  <si>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</si>
  <si>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</si>
  <si>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</si>
  <si>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</si>
  <si>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</si>
  <si>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</si>
  <si>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</si>
  <si>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</si>
  <si>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</si>
  <si>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</si>
  <si>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</si>
  <si>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</si>
  <si>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</si>
  <si>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</si>
  <si>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</si>
  <si>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</si>
  <si>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</si>
  <si>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</si>
  <si>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</si>
  <si>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</si>
  <si>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</si>
  <si>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</si>
  <si>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</si>
  <si>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</si>
  <si>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</si>
  <si>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</si>
  <si>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</si>
  <si>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</si>
  <si>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</si>
  <si>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</si>
  <si>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</si>
  <si>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</si>
  <si>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</si>
  <si>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</si>
  <si>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</si>
  <si>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</si>
  <si>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</si>
  <si>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</si>
  <si>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</si>
  <si>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</si>
  <si>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</si>
  <si>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</si>
  <si>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</si>
  <si>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</si>
  <si>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</si>
  <si>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</si>
  <si>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</si>
  <si>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</si>
  <si>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</si>
  <si>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</si>
  <si>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</si>
  <si>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</si>
  <si>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</si>
  <si>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</si>
  <si>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</si>
  <si>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</si>
  <si>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</si>
  <si>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</si>
  <si>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</si>
  <si>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</si>
  <si>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</si>
  <si>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</si>
  <si>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</si>
  <si>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</si>
  <si>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</si>
  <si>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</si>
  <si>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</si>
  <si>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</si>
  <si>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</si>
  <si>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</si>
  <si>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</si>
  <si>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</si>
  <si>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</si>
  <si>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</si>
  <si>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</si>
  <si>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</si>
  <si>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</si>
  <si>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</si>
  <si>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</si>
  <si>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</si>
  <si>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</si>
  <si>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</si>
  <si>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</si>
  <si>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</si>
  <si>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</si>
  <si>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</si>
  <si>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</si>
  <si>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</si>
  <si>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</si>
  <si>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</si>
  <si>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</si>
  <si>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</si>
  <si>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</si>
  <si>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</si>
  <si>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</si>
  <si>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</si>
  <si>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</si>
  <si>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</si>
  <si>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</si>
  <si>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</si>
  <si>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</si>
  <si>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</si>
  <si>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</si>
  <si>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</si>
  <si>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</si>
  <si>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</si>
  <si>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</si>
  <si>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</si>
  <si>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</si>
  <si>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</si>
  <si>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</si>
  <si>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</si>
  <si>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</si>
  <si>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</si>
  <si>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</si>
  <si>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</si>
  <si>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</si>
  <si>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</si>
  <si>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</si>
  <si>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</si>
  <si>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</si>
  <si>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</si>
  <si>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</si>
  <si>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</si>
  <si>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</si>
  <si>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</si>
  <si>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</si>
  <si>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</si>
  <si>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</si>
  <si>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</si>
  <si>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</si>
  <si>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</si>
  <si>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</si>
  <si>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</si>
  <si>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</si>
  <si>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</si>
  <si>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</si>
  <si>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</si>
  <si>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</si>
  <si>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</si>
  <si>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</si>
  <si>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</si>
  <si>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</si>
  <si>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</si>
  <si>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</si>
  <si>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</si>
  <si>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</si>
  <si>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</si>
  <si>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</si>
  <si>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</si>
  <si>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</si>
  <si>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</si>
  <si>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</si>
  <si>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</si>
  <si>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</si>
  <si>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</si>
  <si>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</si>
  <si>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</si>
  <si>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</si>
  <si>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</si>
  <si>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</si>
  <si>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</si>
  <si>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</si>
  <si>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</si>
  <si>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</si>
  <si>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</si>
  <si>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</si>
  <si>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</si>
  <si>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</si>
  <si>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</si>
  <si>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</si>
  <si>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</si>
  <si>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</si>
  <si>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</si>
  <si>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</si>
  <si>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</si>
  <si>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</si>
  <si>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</si>
  <si>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</si>
  <si>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</si>
  <si>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</si>
  <si>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</si>
  <si>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</si>
  <si>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</si>
  <si>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</si>
  <si>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</si>
  <si>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</si>
  <si>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</si>
  <si>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</si>
  <si>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</si>
  <si>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</si>
  <si>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</si>
  <si>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</si>
  <si>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</si>
  <si>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</si>
  <si>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</si>
  <si>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</si>
  <si>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</si>
  <si>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</si>
  <si>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</si>
  <si>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</si>
  <si>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</si>
  <si>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</si>
  <si>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</si>
  <si>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</si>
  <si>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</si>
  <si>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</si>
  <si>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</si>
  <si>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</si>
  <si>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</si>
  <si>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</si>
  <si>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</si>
  <si>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</si>
  <si>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</si>
  <si>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</si>
  <si>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</si>
  <si>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</si>
  <si>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</si>
  <si>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</si>
  <si>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</si>
  <si>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</si>
  <si>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</si>
  <si>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</si>
  <si>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</si>
  <si>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</si>
  <si>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</si>
  <si>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</si>
  <si>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</si>
  <si>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</si>
  <si>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</si>
  <si>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</si>
  <si>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</si>
  <si>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</si>
  <si>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</si>
  <si>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</si>
  <si>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</si>
  <si>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</si>
  <si>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</si>
  <si>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</si>
  <si>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</si>
  <si>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</si>
  <si>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</si>
  <si>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</si>
  <si>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</si>
  <si>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</si>
  <si>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</si>
  <si>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</si>
  <si>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</si>
  <si>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</si>
  <si>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</si>
  <si>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</si>
  <si>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</si>
  <si>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</si>
  <si>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</si>
  <si>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</si>
  <si>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</si>
  <si>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</si>
  <si>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</si>
  <si>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</si>
  <si>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</si>
  <si>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</si>
  <si>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</si>
  <si>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</si>
  <si>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</si>
  <si>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</si>
  <si>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</si>
  <si>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</si>
  <si>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</si>
  <si>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</si>
  <si>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</si>
  <si>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</si>
  <si>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</si>
  <si>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</si>
  <si>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</si>
  <si>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</si>
  <si>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</si>
  <si>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</si>
  <si>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</si>
  <si>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</si>
  <si>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</si>
  <si>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</si>
  <si>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</si>
  <si>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</si>
  <si>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</si>
  <si>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</si>
  <si>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</si>
  <si>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</si>
  <si>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</si>
  <si>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</si>
  <si>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</si>
  <si>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</si>
  <si>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</si>
  <si>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</si>
  <si>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</si>
  <si>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</si>
  <si>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</si>
  <si>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</si>
  <si>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</si>
  <si>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</si>
  <si>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</si>
  <si>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</si>
  <si>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</si>
  <si>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</si>
  <si>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</si>
  <si>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</si>
  <si>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</si>
  <si>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</si>
  <si>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</si>
  <si>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</si>
  <si>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</si>
  <si>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</si>
  <si>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</si>
  <si>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</si>
  <si>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</si>
  <si>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</si>
  <si>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</si>
  <si>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</si>
  <si>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</si>
  <si>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</si>
  <si>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</si>
  <si>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</si>
  <si>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</si>
  <si>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</si>
  <si>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</si>
  <si>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</si>
  <si>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</si>
  <si>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</si>
  <si>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</si>
  <si>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</si>
  <si>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</si>
  <si>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</si>
  <si>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</si>
  <si>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</si>
  <si>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</si>
  <si>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</si>
  <si>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</si>
  <si>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</si>
  <si>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</si>
  <si>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</si>
  <si>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</si>
  <si>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</si>
  <si>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</si>
  <si>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</si>
  <si>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</si>
  <si>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</si>
  <si>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</si>
  <si>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</si>
  <si>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</si>
  <si>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</si>
  <si>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</si>
  <si>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</si>
  <si>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</si>
  <si>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</si>
  <si>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</si>
  <si>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</si>
  <si>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</si>
  <si>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</si>
  <si>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</si>
  <si>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</si>
  <si>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</si>
  <si>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</si>
  <si>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</si>
  <si>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</si>
  <si>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</si>
  <si>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</si>
  <si>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</si>
  <si>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</si>
  <si>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</si>
  <si>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</si>
  <si>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</si>
  <si>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</si>
  <si>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</si>
  <si>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</si>
  <si>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</si>
  <si>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</si>
  <si>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</si>
  <si>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</si>
  <si>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</si>
  <si>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</si>
  <si>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</si>
  <si>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</si>
  <si>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</si>
  <si>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</si>
  <si>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</si>
  <si>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</si>
  <si>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</si>
  <si>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</si>
  <si>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</si>
  <si>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</si>
  <si>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</si>
  <si>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</si>
  <si>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</si>
  <si>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</si>
  <si>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</si>
  <si>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</si>
  <si>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</si>
  <si>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</si>
  <si>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</si>
  <si>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</si>
  <si>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</si>
  <si>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</si>
  <si>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</si>
  <si>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</si>
  <si>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</si>
  <si>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</si>
  <si>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</si>
  <si>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</si>
  <si>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</si>
  <si>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</si>
  <si>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</si>
  <si>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</si>
  <si>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</si>
  <si>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</si>
  <si>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</si>
  <si>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</si>
  <si>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</si>
  <si>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</si>
  <si>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</si>
  <si>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</si>
  <si>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</si>
  <si>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</si>
  <si>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</si>
  <si>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</si>
  <si>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</si>
  <si>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</si>
  <si>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</si>
  <si>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</si>
  <si>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</si>
  <si>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</si>
  <si>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</si>
  <si>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</si>
  <si>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</si>
  <si>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</si>
  <si>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</si>
  <si>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</si>
  <si>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</si>
  <si>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</si>
  <si>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</si>
  <si>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</si>
  <si>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</si>
  <si>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</si>
  <si>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</si>
  <si>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</si>
  <si>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</si>
  <si>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</si>
  <si>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</si>
  <si>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</si>
  <si>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</si>
  <si>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</si>
  <si>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</si>
  <si>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</si>
  <si>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</si>
  <si>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</si>
  <si>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</si>
  <si>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</si>
  <si>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</si>
  <si>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</si>
  <si>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</si>
  <si>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</si>
  <si>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</si>
  <si>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</si>
  <si>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</si>
  <si>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</si>
  <si>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</si>
  <si>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</si>
  <si>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</si>
  <si>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</si>
  <si>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</si>
  <si>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</si>
  <si>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</si>
  <si>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</si>
  <si>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</si>
  <si>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</si>
  <si>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</si>
  <si>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</si>
  <si>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</si>
  <si>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</si>
  <si>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</si>
  <si>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</si>
  <si>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</si>
  <si>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</si>
  <si>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</si>
  <si>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</si>
  <si>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</si>
  <si>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</si>
  <si>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</si>
  <si>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</si>
  <si>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</si>
  <si>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</si>
  <si>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</si>
  <si>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</si>
  <si>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</si>
  <si>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</si>
  <si>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</si>
  <si>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</si>
  <si>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</si>
  <si>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</si>
  <si>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</si>
  <si>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</si>
  <si>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</si>
  <si>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</si>
  <si>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</si>
  <si>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</si>
  <si>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</si>
  <si>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</si>
  <si>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</si>
  <si>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</si>
  <si>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</si>
  <si>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</si>
  <si>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</si>
  <si>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</si>
  <si>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</si>
  <si>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</si>
  <si>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</si>
  <si>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</si>
  <si>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</si>
  <si>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</si>
  <si>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</si>
  <si>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</si>
  <si>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</si>
  <si>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</si>
  <si>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</si>
  <si>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</si>
  <si>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</si>
  <si>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</si>
  <si>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</si>
  <si>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</si>
  <si>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</si>
  <si>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</si>
  <si>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</si>
  <si>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</si>
  <si>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</si>
  <si>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</si>
  <si>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</si>
  <si>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</si>
  <si>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</si>
  <si>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</si>
  <si>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</si>
  <si>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</si>
  <si>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</si>
  <si>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</si>
  <si>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</si>
  <si>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</si>
  <si>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</si>
  <si>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</si>
  <si>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</si>
  <si>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</si>
  <si>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</si>
  <si>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</si>
  <si>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</si>
  <si>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</si>
  <si>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</si>
  <si>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</si>
  <si>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</si>
  <si>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</si>
  <si>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</si>
  <si>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</si>
  <si>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</si>
  <si>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</si>
  <si>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</si>
  <si>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</si>
  <si>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</si>
  <si>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</si>
  <si>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</si>
  <si>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</si>
  <si>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</si>
  <si>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</si>
  <si>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</si>
  <si>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</si>
  <si>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</si>
  <si>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</si>
  <si>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</si>
  <si>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</si>
  <si>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</si>
  <si>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</si>
  <si>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</si>
  <si>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</si>
  <si>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</si>
  <si>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</si>
  <si>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</si>
  <si>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</si>
  <si>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</si>
  <si>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</si>
  <si>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</si>
  <si>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</si>
  <si>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</si>
  <si>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</si>
  <si>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</si>
  <si>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</si>
  <si>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</si>
  <si>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</si>
  <si>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</si>
  <si>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</si>
  <si>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</si>
  <si>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</si>
  <si>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</si>
  <si>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</si>
  <si>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</si>
  <si>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</si>
  <si>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</si>
  <si>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</si>
  <si>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</si>
  <si>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</si>
  <si>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</si>
  <si>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</si>
  <si>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</si>
  <si>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</si>
  <si>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</si>
  <si>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</si>
  <si>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</si>
  <si>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</si>
  <si>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</si>
  <si>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</si>
  <si>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</si>
  <si>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</si>
  <si>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</si>
  <si>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</si>
  <si>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</si>
  <si>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</si>
  <si>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</si>
  <si>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</si>
  <si>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</si>
  <si>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</si>
  <si>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</si>
  <si>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</si>
  <si>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</si>
  <si>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</si>
  <si>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</si>
  <si>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</si>
  <si>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</si>
  <si>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</si>
  <si>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</si>
  <si>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</si>
  <si>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</si>
  <si>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</si>
  <si>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</si>
  <si>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</si>
  <si>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</si>
  <si>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</si>
  <si>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</si>
  <si>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</si>
  <si>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</si>
  <si>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</si>
  <si>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</si>
  <si>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</si>
  <si>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</si>
  <si>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</si>
  <si>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</si>
  <si>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</si>
  <si>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</si>
  <si>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</si>
  <si>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</si>
  <si>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</si>
  <si>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</si>
  <si>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</si>
  <si>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</si>
  <si>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</si>
  <si>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</si>
  <si>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</si>
  <si>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</si>
  <si>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</si>
  <si>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</si>
  <si>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</si>
  <si>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</si>
  <si>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</si>
  <si>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</si>
  <si>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</si>
  <si>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</si>
  <si>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</si>
  <si>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</si>
  <si>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</si>
  <si>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</si>
  <si>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</si>
  <si>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</si>
  <si>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</si>
  <si>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</si>
  <si>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</si>
  <si>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</si>
  <si>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</si>
  <si>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</si>
  <si>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</si>
  <si>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</si>
  <si>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</si>
  <si>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</si>
  <si>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</si>
  <si>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</si>
  <si>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</si>
  <si>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</si>
  <si>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</si>
  <si>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</si>
  <si>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</si>
  <si>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</si>
  <si>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</si>
  <si>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</si>
  <si>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</si>
  <si>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</si>
  <si>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</si>
  <si>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</si>
  <si>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</si>
  <si>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</si>
  <si>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</si>
  <si>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</si>
  <si>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</si>
  <si>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</si>
  <si>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</si>
  <si>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</si>
  <si>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</si>
  <si>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</si>
  <si>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</si>
  <si>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</si>
  <si>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</si>
  <si>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</si>
  <si>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</si>
  <si>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</si>
  <si>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</si>
  <si>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</si>
  <si>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</si>
  <si>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</si>
  <si>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</si>
  <si>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</si>
  <si>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</si>
  <si>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</si>
  <si>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</si>
  <si>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</si>
  <si>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</si>
  <si>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</si>
  <si>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</si>
  <si>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</si>
  <si>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</si>
  <si>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</si>
  <si>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</si>
  <si>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</si>
  <si>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</si>
  <si>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</si>
  <si>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</si>
  <si>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</si>
  <si>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</si>
  <si>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</si>
  <si>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</si>
  <si>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</si>
  <si>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</si>
  <si>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</si>
  <si>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</si>
  <si>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</si>
  <si>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</si>
  <si>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</si>
  <si>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</si>
  <si>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</si>
  <si>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</si>
  <si>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</si>
  <si>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</si>
  <si>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</si>
  <si>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</si>
  <si>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</si>
  <si>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</si>
  <si>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</si>
  <si>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</si>
  <si>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</si>
  <si>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</si>
  <si>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</si>
  <si>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</si>
  <si>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</si>
  <si>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</si>
  <si>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</si>
  <si>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</si>
  <si>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</si>
  <si>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</si>
  <si>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</si>
  <si>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</si>
  <si>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</si>
  <si>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</si>
  <si>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</si>
  <si>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</si>
  <si>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</si>
  <si>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</si>
  <si>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</si>
  <si>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</si>
  <si>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</si>
  <si>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</si>
  <si>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</si>
  <si>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</si>
  <si>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</si>
  <si>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</si>
  <si>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</si>
  <si>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</si>
  <si>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</si>
  <si>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</si>
  <si>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</si>
  <si>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</si>
  <si>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</si>
  <si>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</si>
  <si>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</si>
  <si>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</si>
  <si>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</si>
  <si>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</si>
  <si>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</si>
  <si>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</si>
  <si>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</si>
  <si>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</si>
  <si>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</si>
  <si>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</si>
  <si>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</si>
  <si>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</si>
  <si>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</si>
  <si>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</si>
  <si>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</si>
  <si>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</si>
  <si>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</si>
  <si>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</si>
  <si>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</si>
  <si>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</si>
  <si>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</si>
  <si>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</si>
  <si>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</si>
  <si>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</si>
  <si>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</si>
  <si>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</si>
  <si>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</si>
  <si>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</si>
  <si>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</si>
  <si>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</si>
  <si>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</si>
  <si>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</si>
  <si>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</si>
  <si>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</si>
  <si>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</si>
  <si>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</si>
  <si>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</si>
  <si>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</si>
  <si>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</si>
  <si>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</si>
  <si>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</si>
  <si>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</si>
  <si>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</si>
  <si>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</si>
  <si>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</si>
  <si>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</si>
  <si>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</si>
  <si>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</si>
  <si>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</si>
  <si>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</si>
  <si>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</si>
  <si>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</si>
  <si>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</si>
  <si>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</si>
  <si>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</si>
  <si>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</si>
  <si>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</si>
  <si>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</si>
  <si>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</si>
  <si>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</si>
  <si>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</si>
  <si>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</si>
  <si>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</si>
  <si>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</si>
  <si>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</si>
  <si>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</si>
  <si>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</si>
  <si>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</si>
  <si>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</si>
  <si>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</si>
  <si>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</si>
  <si>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</si>
  <si>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</si>
  <si>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</si>
  <si>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</si>
  <si>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</si>
  <si>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</si>
  <si>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</si>
  <si>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</si>
  <si>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</si>
  <si>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</si>
  <si>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</si>
  <si>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</si>
  <si>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</si>
  <si>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</si>
  <si>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</si>
  <si>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</si>
  <si>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</si>
  <si>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</si>
  <si>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</si>
  <si>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</si>
  <si>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</si>
  <si>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</si>
  <si>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</si>
  <si>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</si>
  <si>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</si>
  <si>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</si>
  <si>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</si>
  <si>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</si>
  <si>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</si>
  <si>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</si>
  <si>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</si>
  <si>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</si>
  <si>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</si>
  <si>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</si>
  <si>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</si>
  <si>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</si>
  <si>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</si>
  <si>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</si>
  <si>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</si>
  <si>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</si>
  <si>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</si>
  <si>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</si>
  <si>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</si>
  <si>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</si>
  <si>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</si>
  <si>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</si>
  <si>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</si>
  <si>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</si>
  <si>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</si>
  <si>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</si>
  <si>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</si>
  <si>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</si>
  <si>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</si>
  <si>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</si>
  <si>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</si>
  <si>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</si>
  <si>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</si>
  <si>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</si>
  <si>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</si>
  <si>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</si>
  <si>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</si>
  <si>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</si>
  <si>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</si>
  <si>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</si>
  <si>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</si>
  <si>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</si>
  <si>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</si>
  <si>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</si>
  <si>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</si>
  <si>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</si>
  <si>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</si>
  <si>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</si>
  <si>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</si>
  <si>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</si>
  <si>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</si>
  <si>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</si>
  <si>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</si>
  <si>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</si>
  <si>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</si>
  <si>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</si>
  <si>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</si>
  <si>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</si>
  <si>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</si>
  <si>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</si>
  <si>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</si>
  <si>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</si>
  <si>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</si>
  <si>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</si>
  <si>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</si>
  <si>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</si>
  <si>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</si>
  <si>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</si>
  <si>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</si>
  <si>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</si>
  <si>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</si>
  <si>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</si>
  <si>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</si>
  <si>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</si>
  <si>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</si>
  <si>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</si>
  <si>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</si>
  <si>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</si>
  <si>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</si>
  <si>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</si>
  <si>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</si>
  <si>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</si>
  <si>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</si>
  <si>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</si>
  <si>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</si>
  <si>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</si>
  <si>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</si>
  <si>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</si>
  <si>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</si>
  <si>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</si>
  <si>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</si>
  <si>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</si>
  <si>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</si>
  <si>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</si>
  <si>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</si>
  <si>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</si>
  <si>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</si>
  <si>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</si>
  <si>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</si>
  <si>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</si>
  <si>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</si>
  <si>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</si>
  <si>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</si>
  <si>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</si>
  <si>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</si>
  <si>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</si>
  <si>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</si>
  <si>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</si>
  <si>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</si>
  <si>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</si>
  <si>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</si>
  <si>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</si>
  <si>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</si>
  <si>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</si>
  <si>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</si>
  <si>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</si>
  <si>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</si>
  <si>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</si>
  <si>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</si>
  <si>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</si>
  <si>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</si>
  <si>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</si>
  <si>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</si>
  <si>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</si>
  <si>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</si>
  <si>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</si>
  <si>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</si>
  <si>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</si>
  <si>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</si>
  <si>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</si>
  <si>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</si>
  <si>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</si>
  <si>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</si>
  <si>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</si>
  <si>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</si>
  <si>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</si>
  <si>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</si>
  <si>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</si>
  <si>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</si>
  <si>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</si>
  <si>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</si>
  <si>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</si>
  <si>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</si>
  <si>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</si>
  <si>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</si>
  <si>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</si>
  <si>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</si>
  <si>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</si>
  <si>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</si>
  <si>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</si>
  <si>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</si>
  <si>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</si>
  <si>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</si>
  <si>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</si>
  <si>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</si>
  <si>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</si>
  <si>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</si>
  <si>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</si>
  <si>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</si>
  <si>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</si>
  <si>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</si>
  <si>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</si>
  <si>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</si>
  <si>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</si>
  <si>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</si>
  <si>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</si>
  <si>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</si>
  <si>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</si>
  <si>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</si>
  <si>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</si>
  <si>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</si>
  <si>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</si>
  <si>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</si>
  <si>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</si>
  <si>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</si>
  <si>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</si>
  <si>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</si>
  <si>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</si>
  <si>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</si>
  <si>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</si>
  <si>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</si>
  <si>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</si>
  <si>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</si>
  <si>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</si>
  <si>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</si>
  <si>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</si>
  <si>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</si>
  <si>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</si>
  <si>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</si>
  <si>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</si>
  <si>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</si>
  <si>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</si>
  <si>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</si>
  <si>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</si>
  <si>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</si>
  <si>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</si>
  <si>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</si>
  <si>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</si>
  <si>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</si>
  <si>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</si>
  <si>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</si>
  <si>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</si>
  <si>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</si>
  <si>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</si>
  <si>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</si>
  <si>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</si>
  <si>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</si>
  <si>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</si>
  <si>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</si>
  <si>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</si>
  <si>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</si>
  <si>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</si>
  <si>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</si>
  <si>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</si>
  <si>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</si>
  <si>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</si>
  <si>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</si>
  <si>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</si>
  <si>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</si>
  <si>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</si>
  <si>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</si>
  <si>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</si>
  <si>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</si>
  <si>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</si>
  <si>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</si>
  <si>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</si>
  <si>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</si>
  <si>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</si>
  <si>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</si>
  <si>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</si>
  <si>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</si>
  <si>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</si>
  <si>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</si>
  <si>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</si>
  <si>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</si>
  <si>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</si>
  <si>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</si>
  <si>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</si>
  <si>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</si>
  <si>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</si>
  <si>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</si>
  <si>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</si>
  <si>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</si>
  <si>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</si>
  <si>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</si>
  <si>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</si>
  <si>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</si>
  <si>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</si>
  <si>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</si>
  <si>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</si>
  <si>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</si>
  <si>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</si>
  <si>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</si>
  <si>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</si>
  <si>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</si>
  <si>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</si>
  <si>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</si>
  <si>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</si>
  <si>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</si>
  <si>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</si>
  <si>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</si>
  <si>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</si>
  <si>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</si>
  <si>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</si>
  <si>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</si>
  <si>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</si>
  <si>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</si>
  <si>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</si>
  <si>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</si>
  <si>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</si>
  <si>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</si>
  <si>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</si>
  <si>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</si>
  <si>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</si>
  <si>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</si>
  <si>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</si>
  <si>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</si>
  <si>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</si>
  <si>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</si>
  <si>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</si>
  <si>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</si>
  <si>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</si>
  <si>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</si>
  <si>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</si>
  <si>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</si>
  <si>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</si>
  <si>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</si>
  <si>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</si>
  <si>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</si>
  <si>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</si>
  <si>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</si>
  <si>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</si>
  <si>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</si>
  <si>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</si>
  <si>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</si>
  <si>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</si>
  <si>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</si>
  <si>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</si>
  <si>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</si>
  <si>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</si>
  <si>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</si>
  <si>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</si>
  <si>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</si>
  <si>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</si>
  <si>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</si>
  <si>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</si>
  <si>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</si>
  <si>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</si>
  <si>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</si>
  <si>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</si>
  <si>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</si>
  <si>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</si>
  <si>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</si>
  <si>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</si>
  <si>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</si>
  <si>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</si>
  <si>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</si>
  <si>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</si>
  <si>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</si>
  <si>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</si>
  <si>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</si>
  <si>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</si>
  <si>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</si>
  <si>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</si>
  <si>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</si>
  <si>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</si>
  <si>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</si>
  <si>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</si>
  <si>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</si>
  <si>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</si>
  <si>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</si>
  <si>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</si>
  <si>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</si>
  <si>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</si>
  <si>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</si>
  <si>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</si>
  <si>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</si>
  <si>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</si>
  <si>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</si>
  <si>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</si>
  <si>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</si>
  <si>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</si>
  <si>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</si>
  <si>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</si>
  <si>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</si>
  <si>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</si>
  <si>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</si>
  <si>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</si>
  <si>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</si>
  <si>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</si>
  <si>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</si>
  <si>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</si>
  <si>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</si>
  <si>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</si>
  <si>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</si>
  <si>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</si>
  <si>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</si>
  <si>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</si>
  <si>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</si>
  <si>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</si>
  <si>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</si>
  <si>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</si>
  <si>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</si>
  <si>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</si>
  <si>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</si>
  <si>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</si>
  <si>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</si>
  <si>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</si>
  <si>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</si>
  <si>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</si>
  <si>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</si>
  <si>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</si>
  <si>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</si>
  <si>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</si>
  <si>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</si>
  <si>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</si>
  <si>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</si>
  <si>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</si>
  <si>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</si>
  <si>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</si>
  <si>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</si>
  <si>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</si>
  <si>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</si>
  <si>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</si>
  <si>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</si>
  <si>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</si>
  <si>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</si>
  <si>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</si>
  <si>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</si>
  <si>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</si>
  <si>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</si>
  <si>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</si>
  <si>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</si>
  <si>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</si>
  <si>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</si>
  <si>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</si>
  <si>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</si>
  <si>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</si>
  <si>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</si>
  <si>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</si>
  <si>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</si>
  <si>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</si>
  <si>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</si>
  <si>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</si>
  <si>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</si>
  <si>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</si>
  <si>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</si>
  <si>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</si>
  <si>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</si>
  <si>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</si>
  <si>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</si>
  <si>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</si>
  <si>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</si>
  <si>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</si>
  <si>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</si>
  <si>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</si>
  <si>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</si>
  <si>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</si>
  <si>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</si>
  <si>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</si>
  <si>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</si>
  <si>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</si>
  <si>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</si>
  <si>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</si>
  <si>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</si>
  <si>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</si>
  <si>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</si>
  <si>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</si>
  <si>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</si>
  <si>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</si>
  <si>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</si>
  <si>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</si>
  <si>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</si>
  <si>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</si>
  <si>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</si>
  <si>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</si>
  <si>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</si>
  <si>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</si>
  <si>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</si>
  <si>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</si>
  <si>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</si>
  <si>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</si>
  <si>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</si>
  <si>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</si>
  <si>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</si>
  <si>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</si>
  <si>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</si>
  <si>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</si>
  <si>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</si>
  <si>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</si>
  <si>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</si>
  <si>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</si>
  <si>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</si>
  <si>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</si>
  <si>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</si>
  <si>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</si>
  <si>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</si>
  <si>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</si>
  <si>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</si>
  <si>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</si>
  <si>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</si>
  <si>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</si>
  <si>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</si>
  <si>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</si>
  <si>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</si>
  <si>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</si>
  <si>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</si>
  <si>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</si>
  <si>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</si>
  <si>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</si>
  <si>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</si>
  <si>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</si>
  <si>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</si>
  <si>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</si>
  <si>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</si>
  <si>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</si>
  <si>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</si>
  <si>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</si>
  <si>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</si>
  <si>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</si>
  <si>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</si>
  <si>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</si>
  <si>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</si>
  <si>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</si>
  <si>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</si>
  <si>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</si>
  <si>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</si>
  <si>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</si>
  <si>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</si>
  <si>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</si>
  <si>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</si>
  <si>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</si>
  <si>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</si>
  <si>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</si>
  <si>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</si>
  <si>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</si>
  <si>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</si>
  <si>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</si>
  <si>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</si>
  <si>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</si>
  <si>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</si>
  <si>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</si>
  <si>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</si>
  <si>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</si>
  <si>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</si>
  <si>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</si>
  <si>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</si>
  <si>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</si>
  <si>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</si>
  <si>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</si>
  <si>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</si>
  <si>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</si>
  <si>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</si>
  <si>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</si>
  <si>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</si>
  <si>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</si>
  <si>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</si>
  <si>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</si>
  <si>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</si>
  <si>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</si>
  <si>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</si>
  <si>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</si>
  <si>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</si>
  <si>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</si>
  <si>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</si>
  <si>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</si>
  <si>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</si>
  <si>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</si>
  <si>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</si>
  <si>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</si>
  <si>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</si>
  <si>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</si>
  <si>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</si>
  <si>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</si>
  <si>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</si>
  <si>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</si>
  <si>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</si>
  <si>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</si>
  <si>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</si>
  <si>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</si>
  <si>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</si>
  <si>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</si>
  <si>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</si>
  <si>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</si>
  <si>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</si>
  <si>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</si>
  <si>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</si>
  <si>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</si>
  <si>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</si>
  <si>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</si>
  <si>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</si>
  <si>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</si>
  <si>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</si>
  <si>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</si>
  <si>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</si>
  <si>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</si>
  <si>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</si>
  <si>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</si>
  <si>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</si>
  <si>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</si>
  <si>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</si>
  <si>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</si>
  <si>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</si>
  <si>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</si>
  <si>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</si>
  <si>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</si>
  <si>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</si>
  <si>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</si>
  <si>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</si>
  <si>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</si>
  <si>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</si>
  <si>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</si>
  <si>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</si>
  <si>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</si>
  <si>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</si>
  <si>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</si>
  <si>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</si>
  <si>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</si>
  <si>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</si>
  <si>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</si>
  <si>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</si>
  <si>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</si>
  <si>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</si>
  <si>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</si>
  <si>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</si>
  <si>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</si>
  <si>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</si>
  <si>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</si>
  <si>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</si>
  <si>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</si>
  <si>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</si>
  <si>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</si>
  <si>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</si>
  <si>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</si>
  <si>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</si>
  <si>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</si>
  <si>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</si>
  <si>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</si>
  <si>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</si>
  <si>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</si>
  <si>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</si>
  <si>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</si>
  <si>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</si>
  <si>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</si>
  <si>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</si>
  <si>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</si>
  <si>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</si>
  <si>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</si>
  <si>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</si>
  <si>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</si>
  <si>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</si>
  <si>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</si>
  <si>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</si>
  <si>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</si>
  <si>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</si>
  <si>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</si>
  <si>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</si>
  <si>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</si>
  <si>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</si>
  <si>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</si>
  <si>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</si>
  <si>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</si>
  <si>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</si>
  <si>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</si>
  <si>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</si>
  <si>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</si>
  <si>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</si>
  <si>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</si>
  <si>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</si>
  <si>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</si>
  <si>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</si>
  <si>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</si>
  <si>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</si>
  <si>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</si>
  <si>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</si>
  <si>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</si>
  <si>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</si>
  <si>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</si>
  <si>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</si>
  <si>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</si>
  <si>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</si>
  <si>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</si>
  <si>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</si>
  <si>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</si>
  <si>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</si>
  <si>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</si>
  <si>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</si>
  <si>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</si>
  <si>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</si>
  <si>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</si>
  <si>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</si>
  <si>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</si>
  <si>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</si>
  <si>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</si>
  <si>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</si>
  <si>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</si>
  <si>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</si>
  <si>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</si>
  <si>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</si>
  <si>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</si>
  <si>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</si>
  <si>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</si>
  <si>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</si>
  <si>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</si>
  <si>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</si>
  <si>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</si>
  <si>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</si>
  <si>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</si>
  <si>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</si>
  <si>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</si>
  <si>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</si>
  <si>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</si>
  <si>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</si>
  <si>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</si>
  <si>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</si>
  <si>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</si>
  <si>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</si>
  <si>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</si>
  <si>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</si>
  <si>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</si>
  <si>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</si>
  <si>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</si>
  <si>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</si>
  <si>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</si>
  <si>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</si>
  <si>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</si>
  <si>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</si>
  <si>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</si>
  <si>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</si>
  <si>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</si>
  <si>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</si>
  <si>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</si>
  <si>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</si>
  <si>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</si>
  <si>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</si>
  <si>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</si>
  <si>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</si>
  <si>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</si>
  <si>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</si>
  <si>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</si>
  <si>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</si>
  <si>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</si>
  <si>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</si>
  <si>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</si>
  <si>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</si>
  <si>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</si>
  <si>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</si>
  <si>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</si>
  <si>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</si>
  <si>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</si>
  <si>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</si>
  <si>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</si>
  <si>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</si>
  <si>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</si>
  <si>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</si>
  <si>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</si>
  <si>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</si>
  <si>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</si>
  <si>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</si>
  <si>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</si>
  <si>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</si>
  <si>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</si>
  <si>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</si>
  <si>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</si>
  <si>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</si>
  <si>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</si>
  <si>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</si>
  <si>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</si>
  <si>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</si>
  <si>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</si>
  <si>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</si>
  <si>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</si>
  <si>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</si>
  <si>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</si>
  <si>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</si>
  <si>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</si>
  <si>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</si>
  <si>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</si>
  <si>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</si>
  <si>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</si>
  <si>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</si>
  <si>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</si>
  <si>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</si>
  <si>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</si>
  <si>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</si>
  <si>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</si>
  <si>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</si>
  <si>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</si>
  <si>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</si>
  <si>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</si>
  <si>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</si>
  <si>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</si>
  <si>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</si>
  <si>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</si>
  <si>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</si>
  <si>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</si>
  <si>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</si>
  <si>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</si>
  <si>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</si>
  <si>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</si>
  <si>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</si>
  <si>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</si>
  <si>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</si>
  <si>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</si>
  <si>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</si>
  <si>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</si>
  <si>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</si>
  <si>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</si>
  <si>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</si>
  <si>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</si>
  <si>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</si>
  <si>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</si>
  <si>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</si>
  <si>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</si>
  <si>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</si>
  <si>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</si>
  <si>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</si>
  <si>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</si>
  <si>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</si>
  <si>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</si>
  <si>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</si>
  <si>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</si>
  <si>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</si>
  <si>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</si>
  <si>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</si>
  <si>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</si>
  <si>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</si>
  <si>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</si>
  <si>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</si>
  <si>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</si>
  <si>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</si>
  <si>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</si>
  <si>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</si>
  <si>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</si>
  <si>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</si>
  <si>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</si>
  <si>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</si>
  <si>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</si>
  <si>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</si>
  <si>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</si>
  <si>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</si>
  <si>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</si>
  <si>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</si>
  <si>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</si>
  <si>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</si>
  <si>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</si>
  <si>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</si>
  <si>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</si>
  <si>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</si>
  <si>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</si>
  <si>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</si>
  <si>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</si>
  <si>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</si>
  <si>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</si>
  <si>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</si>
  <si>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</si>
  <si>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</si>
  <si>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</si>
  <si>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</si>
  <si>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</si>
  <si>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</si>
  <si>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</si>
  <si>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</si>
  <si>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</si>
  <si>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</si>
  <si>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</si>
  <si>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</si>
  <si>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</si>
  <si>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</si>
  <si>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</si>
  <si>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</si>
  <si>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</si>
  <si>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</si>
  <si>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</si>
  <si>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</si>
  <si>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</si>
  <si>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</si>
  <si>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</si>
  <si>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</si>
  <si>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</si>
  <si>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</si>
  <si>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</si>
  <si>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</si>
  <si>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</si>
  <si>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</si>
  <si>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</si>
  <si>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</si>
  <si>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</si>
  <si>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</si>
  <si>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</si>
  <si>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</si>
  <si>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</si>
  <si>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</si>
  <si>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</si>
  <si>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</si>
  <si>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</si>
  <si>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</si>
  <si>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</si>
  <si>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</si>
  <si>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</si>
  <si>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</si>
  <si>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</si>
  <si>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</si>
  <si>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</si>
  <si>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</si>
  <si>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</si>
  <si>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</si>
  <si>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</si>
  <si>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</si>
  <si>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</si>
  <si>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</si>
  <si>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</si>
  <si>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</si>
  <si>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</si>
  <si>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</si>
  <si>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</si>
  <si>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</si>
  <si>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</si>
  <si>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</si>
  <si>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</si>
  <si>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</si>
  <si>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</si>
  <si>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</si>
  <si>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</si>
  <si>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</si>
  <si>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</si>
  <si>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</si>
  <si>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</si>
  <si>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</si>
  <si>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</si>
  <si>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</si>
  <si>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</si>
  <si>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</si>
  <si>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</si>
  <si>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</si>
  <si>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</si>
  <si>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</si>
  <si>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</si>
  <si>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</si>
  <si>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</si>
  <si>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</si>
  <si>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</si>
  <si>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</si>
  <si>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</si>
  <si>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</si>
  <si>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</si>
  <si>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</si>
  <si>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</si>
  <si>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</si>
  <si>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</si>
  <si>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</si>
  <si>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</si>
  <si>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</si>
  <si>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</si>
  <si>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</si>
  <si>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</si>
  <si>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</si>
  <si>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</si>
  <si>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</si>
  <si>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</si>
  <si>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</si>
  <si>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</si>
  <si>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</si>
  <si>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</si>
  <si>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</si>
  <si>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</si>
  <si>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</si>
  <si>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</si>
  <si>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</si>
  <si>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</si>
  <si>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</si>
  <si>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</si>
  <si>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</si>
  <si>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</si>
  <si>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</si>
  <si>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</si>
  <si>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</si>
  <si>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</si>
  <si>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</si>
  <si>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</si>
  <si>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</si>
  <si>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</si>
  <si>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</si>
  <si>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</si>
  <si>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</si>
  <si>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</si>
  <si>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</si>
  <si>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</si>
  <si>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</si>
  <si>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</si>
  <si>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</si>
  <si>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</si>
  <si>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</si>
  <si>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</si>
  <si>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</si>
  <si>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</si>
  <si>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</si>
  <si>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</si>
  <si>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</si>
  <si>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</si>
  <si>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</si>
  <si>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</si>
  <si>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</si>
  <si>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</si>
  <si>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</si>
  <si>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</si>
  <si>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</si>
  <si>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</si>
  <si>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</si>
  <si>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</si>
  <si>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</si>
  <si>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</si>
  <si>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</si>
  <si>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</si>
  <si>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</si>
  <si>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</si>
  <si>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</si>
  <si>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</si>
  <si>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</si>
  <si>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</si>
  <si>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</si>
  <si>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</si>
  <si>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</si>
  <si>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</si>
  <si>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</si>
  <si>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</si>
  <si>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</si>
  <si>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</si>
  <si>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</si>
  <si>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</si>
  <si>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</si>
  <si>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</si>
  <si>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</si>
  <si>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</si>
  <si>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</si>
  <si>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</si>
  <si>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</si>
  <si>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</si>
  <si>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</si>
  <si>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</si>
  <si>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</si>
  <si>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</si>
  <si>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</si>
  <si>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</si>
  <si>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</si>
  <si>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</si>
  <si>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</si>
  <si>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</si>
  <si>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</si>
  <si>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</si>
  <si>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</si>
  <si>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</si>
  <si>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</si>
  <si>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</si>
  <si>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</si>
  <si>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</si>
  <si>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</si>
  <si>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</si>
  <si>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</si>
  <si>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</si>
  <si>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</si>
  <si>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</si>
  <si>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</si>
  <si>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</si>
  <si>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</si>
  <si>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</si>
  <si>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</si>
  <si>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</si>
  <si>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</si>
  <si>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</si>
  <si>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</si>
  <si>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</si>
  <si>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</si>
  <si>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</si>
  <si>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</si>
  <si>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</si>
  <si>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</si>
  <si>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</si>
  <si>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</si>
  <si>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</si>
  <si>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</si>
  <si>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</si>
  <si>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</si>
  <si>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</si>
  <si>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</si>
  <si>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</si>
  <si>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</si>
  <si>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</si>
  <si>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</si>
  <si>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</si>
  <si>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</si>
  <si>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</si>
  <si>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</si>
  <si>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</si>
  <si>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</si>
  <si>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</si>
  <si>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</si>
  <si>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</si>
  <si>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</si>
  <si>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</si>
  <si>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</si>
  <si>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</si>
  <si>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</si>
  <si>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</si>
  <si>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</si>
  <si>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</si>
  <si>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</si>
  <si>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</si>
  <si>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</si>
  <si>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</si>
  <si>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</si>
  <si>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</si>
  <si>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</si>
  <si>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</si>
  <si>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</si>
  <si>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</si>
  <si>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</si>
  <si>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</si>
  <si>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</si>
  <si>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</si>
  <si>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</si>
  <si>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</si>
  <si>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</si>
  <si>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</si>
  <si>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</si>
  <si>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</si>
  <si>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</si>
  <si>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</si>
  <si>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</si>
  <si>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</si>
  <si>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</si>
  <si>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</si>
  <si>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</si>
  <si>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</si>
  <si>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</si>
  <si>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</si>
  <si>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</si>
  <si>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</si>
  <si>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</si>
  <si>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</si>
  <si>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</si>
  <si>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</si>
  <si>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</si>
  <si>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</si>
  <si>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</si>
  <si>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</si>
  <si>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</si>
  <si>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</si>
  <si>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</si>
  <si>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</si>
  <si>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</si>
  <si>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</si>
  <si>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</si>
  <si>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</si>
  <si>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</si>
  <si>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</si>
  <si>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</si>
  <si>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</si>
  <si>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</si>
  <si>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</si>
  <si>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</si>
  <si>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</si>
  <si>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</si>
  <si>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</si>
  <si>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</si>
  <si>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</si>
  <si>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</si>
  <si>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</si>
  <si>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</si>
  <si>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</si>
  <si>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</si>
  <si>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</si>
  <si>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</si>
  <si>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</si>
  <si>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</si>
  <si>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</si>
  <si>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</si>
  <si>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</si>
  <si>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</si>
  <si>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</si>
  <si>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</si>
  <si>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</si>
  <si>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</si>
  <si>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</si>
  <si>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</si>
  <si>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</si>
  <si>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</si>
  <si>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</si>
  <si>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</si>
  <si>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</si>
  <si>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</si>
  <si>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</si>
  <si>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</si>
  <si>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</si>
  <si>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</si>
  <si>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</si>
  <si>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</si>
  <si>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</si>
  <si>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</si>
  <si>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</si>
  <si>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</si>
  <si>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</si>
  <si>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</si>
  <si>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</si>
  <si>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</si>
  <si>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</si>
  <si>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</si>
  <si>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</si>
  <si>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</si>
  <si>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</si>
  <si>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</si>
  <si>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</si>
  <si>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</si>
  <si>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</si>
  <si>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</si>
  <si>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</si>
  <si>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</si>
  <si>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</si>
  <si>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</si>
  <si>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</si>
  <si>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</si>
  <si>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</si>
  <si>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</si>
  <si>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</si>
  <si>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</si>
  <si>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</si>
  <si>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</si>
  <si>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</si>
  <si>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</si>
  <si>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</si>
  <si>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</si>
  <si>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</si>
  <si>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</si>
  <si>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</si>
  <si>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</si>
  <si>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</si>
  <si>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</si>
  <si>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</si>
  <si>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</si>
  <si>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</si>
  <si>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</si>
  <si>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</si>
  <si>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</si>
  <si>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</si>
  <si>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</si>
  <si>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</si>
  <si>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</si>
  <si>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</si>
  <si>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</si>
  <si>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</si>
  <si>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</si>
  <si>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</si>
  <si>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</si>
  <si>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</si>
  <si>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</si>
  <si>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</si>
  <si>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</si>
  <si>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</si>
  <si>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</si>
  <si>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</si>
  <si>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</si>
  <si>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</si>
  <si>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</si>
  <si>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</si>
  <si>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</si>
  <si>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</si>
  <si>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</si>
  <si>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</si>
  <si>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</si>
  <si>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</si>
  <si>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</si>
  <si>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</si>
  <si>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</si>
  <si>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</si>
  <si>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</si>
  <si>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</si>
  <si>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</si>
  <si>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</si>
  <si>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</si>
  <si>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</si>
  <si>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</si>
  <si>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</si>
  <si>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</si>
  <si>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</si>
  <si>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</si>
  <si>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</si>
  <si>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</si>
  <si>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</si>
  <si>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</si>
  <si>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</si>
  <si>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</si>
  <si>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</si>
  <si>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</si>
  <si>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</si>
  <si>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</si>
  <si>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</si>
  <si>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</si>
  <si>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</si>
  <si>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</si>
  <si>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</si>
  <si>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</si>
  <si>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</si>
  <si>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</si>
  <si>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</si>
  <si>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</si>
  <si>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</si>
  <si>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</si>
  <si>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</si>
  <si>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</si>
  <si>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</si>
  <si>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</si>
  <si>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</si>
  <si>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</si>
  <si>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</si>
  <si>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</si>
  <si>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</si>
  <si>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</si>
  <si>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</si>
  <si>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</si>
  <si>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</si>
  <si>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</si>
  <si>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</si>
  <si>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</si>
  <si>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</si>
  <si>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</si>
  <si>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</si>
  <si>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</si>
  <si>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</si>
  <si>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</si>
  <si>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</si>
  <si>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</si>
  <si>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</si>
  <si>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</si>
  <si>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</si>
  <si>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</si>
  <si>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</si>
  <si>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</si>
  <si>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</si>
  <si>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</si>
  <si>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</si>
  <si>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</si>
  <si>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</si>
  <si>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</si>
  <si>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</si>
  <si>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</si>
  <si>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</si>
  <si>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</si>
  <si>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</si>
  <si>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</si>
  <si>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</si>
  <si>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</si>
  <si>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</si>
  <si>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</si>
  <si>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</si>
  <si>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</si>
  <si>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</si>
  <si>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</si>
  <si>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</si>
  <si>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</si>
  <si>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</si>
  <si>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</si>
  <si>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</si>
  <si>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</si>
  <si>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</si>
  <si>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</si>
  <si>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</si>
  <si>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</si>
  <si>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</si>
  <si>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</si>
  <si>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</si>
  <si>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</si>
  <si>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</si>
  <si>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</si>
  <si>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</si>
  <si>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</si>
  <si>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</si>
  <si>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</si>
  <si>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</si>
  <si>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</si>
  <si>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</si>
  <si>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</si>
  <si>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</si>
  <si>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</si>
  <si>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</si>
  <si>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</si>
  <si>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</si>
  <si>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</si>
  <si>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</si>
  <si>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</si>
  <si>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</si>
  <si>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</si>
  <si>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</si>
  <si>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</si>
  <si>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</si>
  <si>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</si>
  <si>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</si>
  <si>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</si>
  <si>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</si>
  <si>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</si>
  <si>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</si>
  <si>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</si>
  <si>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</si>
  <si>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</si>
  <si>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</si>
  <si>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</si>
  <si>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</si>
  <si>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</si>
  <si>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</si>
  <si>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</si>
  <si>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</si>
  <si>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</si>
  <si>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</si>
  <si>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</si>
  <si>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</si>
  <si>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</si>
  <si>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</si>
  <si>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</si>
  <si>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</si>
  <si>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</si>
  <si>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</si>
  <si>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</si>
  <si>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</si>
  <si>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</si>
  <si>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</si>
  <si>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</si>
  <si>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</si>
  <si>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</si>
  <si>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</si>
  <si>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</si>
  <si>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</si>
  <si>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</si>
  <si>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</si>
  <si>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</si>
  <si>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</si>
  <si>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</si>
  <si>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</si>
  <si>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</si>
  <si>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</si>
  <si>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</si>
  <si>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</si>
  <si>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</si>
  <si>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</si>
  <si>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</si>
  <si>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</si>
  <si>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</si>
  <si>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</si>
  <si>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</si>
  <si>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</si>
  <si>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</si>
  <si>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</si>
  <si>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</si>
  <si>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</si>
  <si>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</si>
  <si>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</si>
  <si>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</si>
  <si>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</si>
  <si>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</si>
  <si>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</si>
  <si>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</si>
  <si>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</si>
  <si>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</si>
  <si>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</si>
  <si>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</si>
  <si>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</si>
  <si>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</si>
  <si>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</si>
  <si>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</si>
  <si>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</si>
  <si>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</si>
  <si>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</si>
  <si>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</si>
  <si>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</si>
  <si>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</si>
  <si>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</si>
  <si>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</si>
  <si>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</si>
  <si>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</si>
  <si>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</si>
  <si>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</si>
  <si>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</si>
  <si>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</si>
  <si>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</si>
  <si>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</si>
  <si>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</si>
  <si>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</si>
  <si>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</si>
  <si>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</si>
  <si>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</si>
  <si>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</si>
  <si>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</si>
  <si>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</si>
  <si>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</si>
  <si>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</si>
  <si>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</si>
  <si>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</si>
  <si>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</si>
  <si>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</si>
  <si>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</si>
  <si>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</si>
  <si>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</si>
  <si>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</si>
  <si>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</si>
  <si>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</si>
  <si>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</si>
  <si>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</si>
  <si>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</si>
  <si>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</si>
  <si>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</si>
  <si>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</si>
  <si>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</si>
  <si>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</si>
  <si>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</si>
  <si>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</si>
  <si>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</si>
  <si>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</si>
  <si>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</si>
  <si>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</si>
  <si>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</si>
  <si>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</si>
  <si>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</si>
  <si>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</si>
  <si>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</si>
  <si>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</si>
  <si>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</si>
  <si>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</si>
  <si>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</si>
  <si>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</si>
  <si>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</si>
  <si>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</si>
  <si>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</si>
  <si>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</si>
  <si>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</si>
  <si>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</si>
  <si>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</si>
  <si>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</si>
  <si>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</si>
  <si>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</si>
  <si>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</si>
  <si>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</si>
  <si>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</si>
  <si>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</si>
  <si>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</si>
  <si>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</si>
  <si>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</si>
  <si>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</si>
  <si>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</si>
  <si>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</si>
  <si>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</si>
  <si>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</si>
  <si>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</si>
  <si>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</si>
  <si>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</si>
  <si>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</si>
  <si>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</si>
  <si>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</si>
  <si>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</si>
  <si>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</si>
  <si>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</si>
  <si>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</si>
  <si>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</si>
  <si>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</si>
  <si>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</si>
  <si>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</si>
  <si>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</si>
  <si>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</si>
  <si>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</si>
  <si>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</si>
  <si>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</si>
  <si>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</si>
  <si>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</si>
  <si>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</si>
  <si>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</si>
  <si>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</si>
  <si>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</si>
  <si>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</si>
  <si>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</si>
  <si>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</si>
  <si>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</si>
  <si>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</si>
  <si>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</si>
  <si>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</si>
  <si>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</si>
  <si>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</si>
  <si>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</si>
  <si>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</si>
  <si>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</si>
  <si>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</si>
  <si>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</si>
  <si>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</si>
  <si>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</si>
  <si>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</si>
  <si>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</si>
  <si>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</si>
  <si>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</si>
  <si>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</si>
  <si>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</si>
  <si>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</si>
  <si>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</si>
  <si>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</si>
  <si>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</si>
  <si>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</si>
  <si>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</si>
  <si>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</si>
  <si>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</si>
  <si>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</si>
  <si>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</si>
  <si>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</si>
  <si>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</si>
  <si>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</si>
  <si>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</si>
  <si>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</si>
  <si>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</si>
  <si>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</si>
  <si>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</si>
  <si>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</si>
  <si>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</si>
  <si>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</si>
  <si>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</si>
  <si>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</si>
  <si>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</si>
  <si>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</si>
  <si>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</si>
  <si>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</si>
  <si>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</si>
  <si>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</si>
  <si>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</si>
  <si>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</si>
  <si>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</si>
  <si>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</si>
  <si>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</si>
  <si>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</si>
  <si>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</si>
  <si>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</si>
  <si>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</si>
  <si>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</si>
  <si>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</si>
  <si>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</si>
  <si>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</si>
  <si>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</si>
  <si>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</si>
  <si>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</si>
  <si>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</si>
  <si>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</si>
  <si>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</si>
  <si>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</si>
  <si>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</si>
  <si>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</si>
  <si>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</si>
  <si>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</si>
  <si>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</si>
  <si>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</si>
  <si>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</si>
  <si>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</si>
  <si>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</si>
  <si>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</si>
  <si>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</si>
  <si>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</si>
  <si>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</si>
  <si>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</si>
  <si>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</si>
  <si>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</si>
  <si>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</si>
  <si>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</si>
  <si>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</si>
  <si>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</si>
  <si>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</si>
  <si>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</si>
  <si>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</si>
  <si>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</si>
  <si>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</si>
  <si>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</si>
  <si>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</si>
  <si>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</si>
  <si>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</si>
  <si>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</si>
  <si>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</si>
  <si>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</si>
  <si>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</si>
  <si>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</si>
  <si>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</si>
  <si>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</si>
  <si>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</si>
  <si>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</si>
  <si>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</si>
  <si>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</si>
  <si>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</si>
  <si>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</si>
  <si>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</si>
  <si>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</si>
  <si>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</si>
  <si>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</si>
  <si>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</si>
  <si>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</si>
  <si>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</si>
  <si>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</si>
  <si>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</si>
  <si>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</si>
  <si>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</si>
  <si>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</si>
  <si>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</si>
  <si>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</si>
  <si>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</si>
  <si>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</si>
  <si>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</si>
  <si>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</si>
  <si>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</si>
  <si>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</si>
  <si>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</si>
  <si>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</si>
  <si>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</si>
  <si>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</si>
  <si>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</si>
  <si>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</si>
  <si>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</si>
  <si>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</si>
  <si>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</si>
  <si>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</si>
  <si>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</si>
  <si>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</si>
  <si>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</si>
  <si>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</si>
  <si>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</si>
  <si>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</si>
  <si>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</si>
  <si>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</si>
  <si>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</si>
  <si>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</si>
  <si>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</si>
  <si>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</si>
  <si>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</si>
  <si>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</si>
  <si>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</si>
  <si>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</si>
  <si>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</si>
  <si>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</si>
  <si>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</si>
  <si>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</si>
  <si>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</si>
  <si>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</si>
  <si>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</si>
  <si>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</si>
  <si>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</si>
  <si>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</si>
  <si>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</si>
  <si>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</si>
  <si>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</si>
  <si>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</si>
  <si>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</si>
  <si>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</si>
  <si>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</si>
  <si>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</si>
  <si>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</si>
  <si>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</si>
  <si>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</si>
  <si>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</si>
  <si>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</si>
  <si>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</si>
  <si>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</si>
  <si>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</si>
  <si>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</si>
  <si>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</si>
  <si>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</si>
  <si>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</si>
  <si>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</si>
  <si>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</si>
  <si>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</si>
  <si>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</si>
  <si>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</si>
  <si>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</si>
  <si>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</si>
  <si>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</si>
  <si>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</si>
  <si>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</si>
  <si>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</si>
  <si>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</si>
  <si>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</si>
  <si>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</si>
  <si>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</si>
  <si>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</si>
  <si>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</si>
  <si>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</si>
  <si>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</si>
  <si>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</si>
  <si>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</si>
  <si>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</si>
  <si>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</si>
  <si>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</si>
  <si>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</si>
  <si>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</si>
  <si>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</si>
  <si>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</si>
  <si>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</si>
  <si>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</si>
  <si>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</si>
  <si>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</si>
  <si>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</si>
  <si>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</si>
  <si>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</si>
  <si>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</si>
  <si>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</si>
  <si>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</si>
  <si>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</si>
  <si>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</si>
  <si>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</si>
  <si>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</si>
  <si>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</si>
  <si>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</si>
  <si>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</si>
  <si>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</si>
  <si>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</si>
  <si>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</si>
  <si>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</si>
  <si>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</si>
  <si>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</si>
  <si>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</si>
  <si>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</si>
  <si>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</si>
  <si>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</si>
  <si>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</si>
  <si>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</si>
  <si>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</si>
  <si>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</si>
  <si>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</si>
  <si>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</si>
  <si>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</si>
  <si>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</si>
  <si>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</si>
  <si>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</si>
  <si>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</si>
  <si>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</si>
  <si>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</si>
  <si>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</si>
  <si>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</si>
  <si>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</si>
  <si>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</si>
  <si>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</si>
  <si>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</si>
  <si>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</si>
  <si>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</si>
  <si>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</si>
  <si>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</si>
  <si>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</si>
  <si>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</si>
  <si>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</si>
  <si>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</si>
  <si>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</si>
  <si>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</si>
  <si>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</si>
  <si>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</si>
  <si>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</si>
  <si>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</si>
  <si>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</si>
  <si>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</si>
  <si>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</si>
  <si>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</si>
  <si>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</si>
  <si>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</si>
  <si>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</si>
  <si>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</si>
  <si>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</si>
  <si>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</si>
  <si>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</si>
  <si>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</si>
  <si>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</si>
  <si>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</si>
  <si>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</si>
  <si>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</si>
  <si>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</si>
  <si>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</si>
  <si>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</si>
  <si>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</si>
  <si>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</si>
  <si>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</si>
  <si>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</si>
  <si>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</si>
  <si>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</si>
  <si>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</si>
  <si>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</si>
  <si>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</si>
  <si>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</si>
  <si>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</si>
  <si>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</si>
  <si>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</si>
  <si>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</si>
  <si>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</si>
  <si>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</si>
  <si>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</si>
  <si>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</si>
  <si>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</si>
  <si>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</si>
  <si>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</si>
  <si>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</si>
  <si>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</si>
  <si>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</si>
  <si>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</si>
  <si>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</si>
  <si>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</si>
  <si>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</si>
  <si>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</si>
  <si>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</si>
  <si>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</si>
  <si>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</si>
  <si>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</si>
  <si>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</si>
  <si>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</si>
  <si>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</si>
  <si>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</si>
  <si>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</si>
  <si>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</si>
  <si>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</si>
  <si>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</si>
  <si>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</si>
  <si>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</si>
  <si>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</si>
  <si>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</si>
  <si>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</si>
  <si>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</si>
  <si>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</si>
  <si>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</si>
  <si>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</si>
  <si>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</si>
  <si>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</si>
  <si>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</si>
  <si>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</si>
  <si>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</si>
  <si>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</si>
  <si>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</si>
  <si>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</si>
  <si>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</si>
  <si>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</si>
  <si>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</si>
  <si>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</si>
  <si>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</si>
  <si>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</si>
  <si>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</si>
  <si>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</si>
  <si>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</si>
  <si>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</si>
  <si>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</si>
  <si>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</si>
  <si>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</si>
  <si>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</si>
  <si>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</si>
  <si>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</si>
  <si>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</si>
  <si>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</si>
  <si>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</si>
  <si>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</si>
  <si>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</si>
  <si>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</si>
  <si>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</si>
  <si>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</si>
  <si>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</si>
  <si>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</si>
  <si>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</si>
  <si>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</si>
  <si>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</si>
  <si>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</si>
  <si>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</si>
  <si>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</si>
  <si>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</si>
  <si>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</si>
  <si>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</si>
  <si>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</si>
  <si>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</si>
  <si>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</si>
  <si>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</si>
  <si>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</si>
  <si>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</si>
  <si>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</si>
  <si>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</si>
  <si>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</si>
  <si>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</si>
  <si>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</si>
  <si>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</si>
  <si>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</si>
  <si>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</si>
  <si>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</si>
  <si>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</si>
  <si>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</si>
  <si>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</si>
  <si>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</si>
  <si>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</si>
  <si>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</si>
  <si>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</si>
  <si>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</si>
  <si>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</si>
  <si>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</si>
  <si>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</si>
  <si>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</si>
  <si>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</si>
  <si>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</si>
  <si>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</si>
  <si>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</si>
  <si>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</si>
  <si>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</si>
  <si>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</si>
  <si>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</si>
  <si>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</si>
  <si>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</si>
  <si>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</si>
  <si>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</si>
  <si>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</si>
  <si>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</si>
  <si>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</si>
  <si>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</si>
  <si>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</si>
  <si>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</si>
  <si>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</si>
  <si>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</si>
  <si>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</si>
  <si>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</si>
  <si>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</si>
  <si>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</si>
  <si>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</si>
  <si>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</si>
  <si>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</si>
  <si>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</si>
  <si>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</si>
  <si>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</si>
  <si>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</si>
  <si>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</si>
  <si>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</si>
  <si>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</si>
  <si>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</si>
  <si>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</si>
  <si>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</si>
  <si>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</si>
  <si>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</si>
  <si>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</si>
  <si>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</si>
  <si>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</si>
  <si>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</si>
  <si>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</si>
  <si>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</si>
  <si>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</si>
  <si>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</si>
  <si>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</si>
  <si>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</si>
  <si>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</si>
  <si>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</si>
  <si>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</si>
  <si>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</si>
  <si>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</si>
  <si>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</si>
  <si>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</si>
  <si>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</si>
  <si>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</si>
  <si>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</si>
  <si>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</si>
  <si>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</si>
  <si>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</si>
  <si>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</si>
  <si>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</si>
  <si>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</si>
  <si>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</si>
  <si>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</si>
  <si>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</si>
  <si>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</si>
  <si>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</si>
  <si>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</si>
  <si>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</si>
  <si>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</si>
  <si>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</si>
  <si>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</si>
  <si>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</si>
  <si>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</si>
  <si>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</si>
  <si>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</si>
  <si>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</si>
  <si>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</si>
  <si>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</si>
  <si>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</si>
  <si>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</si>
  <si>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</si>
  <si>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</si>
  <si>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</si>
  <si>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</si>
  <si>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</si>
  <si>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</si>
  <si>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</si>
  <si>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</si>
  <si>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</si>
  <si>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</si>
  <si>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</si>
  <si>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</si>
  <si>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</si>
  <si>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</si>
  <si>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</si>
  <si>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</si>
  <si>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</si>
  <si>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</si>
  <si>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</si>
  <si>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</si>
  <si>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</si>
  <si>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</si>
  <si>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</si>
  <si>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</si>
  <si>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</si>
  <si>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</si>
  <si>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</si>
  <si>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</si>
  <si>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</si>
  <si>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</si>
  <si>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</si>
  <si>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</si>
  <si>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</si>
  <si>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</si>
  <si>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</si>
  <si>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</si>
  <si>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</si>
  <si>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</si>
  <si>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</si>
  <si>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</si>
  <si>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</si>
  <si>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</si>
  <si>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</si>
  <si>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</si>
  <si>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</si>
  <si>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</si>
  <si>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</si>
  <si>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</si>
  <si>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</si>
  <si>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</si>
  <si>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</si>
  <si>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</si>
  <si>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</si>
  <si>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</si>
  <si>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</si>
  <si>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</si>
  <si>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</si>
  <si>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</si>
  <si>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</si>
  <si>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</si>
  <si>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</si>
  <si>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</si>
  <si>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</si>
  <si>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</si>
  <si>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</si>
  <si>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</si>
  <si>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</si>
  <si>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</si>
  <si>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</si>
  <si>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</si>
  <si>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</si>
  <si>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</si>
  <si>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</si>
  <si>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</si>
  <si>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</si>
  <si>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</si>
  <si>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</si>
  <si>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</si>
  <si>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</si>
  <si>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</si>
  <si>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</si>
  <si>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</si>
  <si>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</si>
  <si>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</si>
  <si>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</si>
  <si>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</si>
  <si>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</si>
  <si>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</si>
  <si>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</si>
  <si>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</si>
  <si>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</si>
  <si>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</si>
  <si>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</si>
  <si>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</si>
  <si>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</si>
  <si>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</si>
  <si>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</si>
  <si>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</si>
  <si>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</si>
  <si>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</si>
  <si>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</si>
  <si>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</si>
  <si>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</si>
  <si>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</si>
  <si>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</si>
  <si>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</si>
  <si>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</si>
  <si>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</si>
  <si>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</si>
  <si>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</si>
  <si>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</si>
  <si>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</si>
  <si>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</si>
  <si>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</si>
  <si>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</si>
  <si>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</si>
  <si>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</si>
  <si>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</si>
  <si>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</si>
  <si>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</si>
  <si>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</si>
  <si>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</si>
  <si>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</si>
  <si>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</si>
  <si>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</si>
  <si>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</si>
  <si>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</si>
  <si>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</si>
  <si>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</si>
  <si>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</si>
  <si>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</si>
  <si>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</si>
  <si>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</si>
  <si>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</si>
  <si>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</si>
  <si>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</si>
  <si>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</si>
  <si>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</si>
  <si>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</si>
  <si>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</si>
  <si>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</si>
  <si>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</si>
  <si>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</si>
  <si>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</si>
  <si>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</si>
  <si>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</si>
  <si>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</si>
  <si>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</si>
  <si>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</si>
  <si>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</si>
  <si>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</si>
  <si>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</si>
  <si>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</si>
  <si>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</si>
  <si>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</si>
  <si>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</si>
  <si>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</si>
  <si>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</si>
  <si>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</si>
  <si>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</si>
  <si>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</si>
  <si>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</si>
  <si>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</si>
  <si>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</si>
  <si>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</si>
  <si>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</si>
  <si>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</si>
  <si>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</si>
  <si>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</si>
  <si>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</si>
  <si>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</si>
  <si>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</si>
  <si>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</si>
  <si>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</si>
  <si>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</si>
  <si>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</si>
  <si>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</si>
  <si>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</si>
  <si>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</si>
  <si>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</si>
  <si>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</si>
  <si>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</si>
  <si>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</si>
  <si>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</si>
  <si>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</si>
  <si>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</si>
  <si>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</si>
  <si>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</si>
  <si>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</si>
  <si>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</si>
  <si>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</si>
  <si>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</si>
  <si>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</si>
  <si>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</si>
  <si>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</si>
  <si>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</si>
  <si>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</si>
  <si>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</si>
  <si>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</si>
  <si>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</si>
  <si>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</si>
  <si>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</si>
  <si>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</si>
  <si>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</si>
  <si>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</si>
  <si>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</si>
  <si>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</si>
  <si>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</si>
  <si>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</si>
  <si>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</si>
  <si>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</si>
  <si>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</si>
  <si>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</si>
  <si>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</si>
  <si>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</si>
  <si>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</si>
  <si>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</si>
  <si>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</si>
  <si>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</si>
  <si>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</si>
  <si>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</si>
  <si>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</si>
  <si>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</si>
  <si>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</si>
  <si>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</si>
  <si>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</si>
  <si>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</si>
  <si>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</si>
  <si>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</si>
  <si>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</si>
  <si>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</si>
  <si>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</si>
  <si>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</si>
  <si>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</si>
  <si>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</si>
  <si>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</si>
  <si>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</si>
  <si>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</si>
  <si>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</si>
  <si>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</si>
  <si>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</si>
  <si>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</si>
  <si>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</si>
  <si>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</si>
  <si>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</si>
  <si>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</si>
  <si>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</si>
  <si>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</si>
  <si>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</si>
  <si>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</si>
  <si>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</si>
  <si>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</si>
  <si>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</si>
  <si>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</si>
  <si>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</si>
  <si>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</si>
  <si>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</si>
  <si>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</si>
  <si>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</si>
  <si>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</si>
  <si>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</si>
  <si>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</si>
  <si>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</si>
  <si>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</si>
  <si>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</si>
  <si>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</si>
  <si>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</si>
  <si>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</si>
  <si>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</si>
  <si>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</si>
  <si>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</si>
  <si>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</si>
  <si>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</si>
  <si>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</si>
  <si>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</si>
  <si>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</si>
  <si>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</si>
  <si>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</si>
  <si>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</si>
  <si>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</si>
  <si>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</si>
  <si>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</si>
  <si>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</si>
  <si>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</si>
  <si>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</si>
  <si>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</si>
  <si>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</si>
  <si>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</si>
  <si>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</si>
  <si>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</si>
  <si>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</si>
  <si>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</si>
  <si>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</si>
  <si>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</si>
  <si>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</si>
  <si>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</si>
  <si>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</si>
  <si>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</si>
  <si>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</si>
  <si>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</si>
  <si>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</si>
  <si>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</si>
  <si>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</si>
  <si>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</si>
  <si>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</si>
  <si>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</si>
  <si>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</si>
  <si>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</si>
  <si>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</si>
  <si>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</si>
  <si>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</si>
  <si>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</si>
  <si>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</si>
  <si>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</si>
  <si>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</si>
  <si>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</si>
  <si>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</si>
  <si>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</si>
  <si>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</si>
  <si>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</si>
  <si>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</si>
  <si>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</si>
  <si>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</si>
  <si>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</si>
  <si>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</si>
  <si>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</si>
  <si>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</si>
  <si>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</si>
  <si>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</si>
  <si>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</si>
  <si>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</si>
  <si>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</si>
  <si>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</si>
  <si>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</si>
  <si>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</si>
  <si>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</si>
  <si>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</si>
  <si>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</si>
  <si>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</si>
  <si>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</si>
  <si>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</si>
  <si>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</si>
  <si>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</si>
  <si>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</si>
  <si>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</si>
  <si>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</si>
  <si>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</si>
  <si>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</si>
  <si>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</si>
  <si>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</si>
  <si>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</si>
  <si>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</si>
  <si>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</si>
  <si>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</si>
  <si>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</si>
  <si>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</si>
  <si>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</si>
  <si>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</si>
  <si>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</si>
  <si>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</si>
  <si>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</si>
  <si>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</si>
  <si>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</si>
  <si>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</si>
  <si>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</si>
  <si>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</si>
  <si>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</si>
  <si>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</si>
  <si>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</si>
  <si>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</si>
  <si>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</si>
  <si>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</si>
  <si>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</si>
  <si>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</si>
  <si>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</si>
  <si>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</si>
  <si>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</si>
  <si>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</si>
  <si>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</si>
  <si>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</si>
  <si>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</si>
  <si>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</si>
  <si>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</si>
  <si>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</si>
  <si>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</si>
  <si>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</si>
  <si>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</si>
  <si>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</si>
  <si>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</si>
  <si>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</si>
  <si>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</si>
  <si>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</si>
  <si>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</si>
  <si>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</si>
  <si>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</si>
  <si>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</si>
  <si>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</si>
  <si>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</si>
  <si>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</si>
  <si>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</si>
  <si>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</si>
  <si>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</si>
  <si>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</si>
  <si>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</si>
  <si>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</si>
  <si>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</si>
  <si>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</si>
  <si>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</si>
  <si>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</si>
  <si>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</si>
  <si>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</si>
  <si>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</si>
  <si>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</si>
  <si>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</si>
  <si>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</si>
  <si>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</si>
  <si>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</si>
  <si>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</si>
  <si>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</si>
  <si>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</si>
  <si>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</si>
  <si>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</si>
  <si>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</si>
  <si>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</si>
  <si>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</si>
  <si>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</si>
  <si>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</si>
  <si>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</si>
  <si>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</si>
  <si>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</si>
  <si>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</si>
  <si>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</si>
  <si>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</si>
  <si>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</si>
  <si>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</si>
  <si>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</si>
  <si>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</si>
  <si>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</si>
  <si>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</si>
  <si>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</si>
  <si>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</si>
  <si>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</si>
  <si>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</si>
  <si>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</si>
  <si>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</si>
  <si>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</si>
  <si>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</si>
  <si>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</si>
  <si>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</si>
  <si>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</si>
  <si>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</si>
  <si>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</si>
  <si>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</si>
  <si>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</si>
  <si>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</si>
  <si>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</si>
  <si>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</si>
  <si>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</si>
  <si>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</si>
  <si>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</si>
  <si>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</si>
  <si>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</si>
  <si>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</si>
  <si>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</si>
  <si>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</si>
  <si>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</si>
  <si>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</si>
  <si>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</si>
  <si>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</si>
  <si>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</si>
  <si>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</si>
  <si>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</si>
  <si>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</si>
  <si>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</si>
  <si>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</si>
  <si>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</si>
  <si>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</si>
  <si>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</si>
  <si>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</si>
  <si>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</si>
  <si>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</si>
  <si>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</si>
  <si>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</si>
  <si>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</si>
  <si>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</si>
  <si>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</si>
  <si>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</si>
  <si>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</si>
  <si>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</si>
  <si>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</si>
  <si>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</si>
  <si>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</si>
  <si>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</si>
  <si>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</si>
  <si>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</si>
  <si>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</si>
  <si>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</si>
  <si>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</si>
  <si>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</si>
  <si>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</si>
  <si>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</si>
  <si>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</si>
  <si>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</si>
  <si>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</si>
  <si>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</si>
  <si>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</si>
  <si>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</si>
  <si>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</si>
  <si>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</si>
  <si>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</si>
  <si>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</si>
  <si>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</si>
  <si>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</si>
  <si>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</si>
  <si>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</si>
  <si>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</si>
  <si>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</si>
  <si>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</si>
  <si>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</si>
  <si>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</si>
  <si>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</si>
  <si>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</si>
  <si>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</si>
  <si>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</si>
  <si>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</si>
  <si>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</si>
  <si>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</si>
  <si>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</si>
  <si>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</si>
  <si>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</si>
  <si>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</si>
  <si>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</si>
  <si>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</si>
  <si>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</si>
  <si>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</si>
  <si>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</si>
  <si>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</si>
  <si>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</si>
  <si>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</si>
  <si>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</si>
  <si>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</si>
  <si>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</si>
  <si>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</si>
  <si>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</si>
  <si>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</si>
  <si>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</si>
  <si>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</si>
  <si>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</si>
  <si>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</si>
  <si>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</si>
  <si>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</si>
  <si>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</si>
  <si>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</si>
  <si>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</si>
  <si>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</si>
  <si>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</si>
  <si>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</si>
  <si>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</si>
  <si>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</si>
  <si>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</si>
  <si>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</si>
  <si>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</si>
  <si>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</si>
  <si>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</si>
  <si>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</si>
  <si>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</si>
  <si>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</si>
  <si>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</si>
  <si>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</si>
  <si>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</si>
  <si>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</si>
  <si>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</si>
  <si>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</si>
  <si>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</si>
  <si>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</si>
  <si>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</si>
  <si>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</si>
  <si>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</si>
  <si>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</si>
  <si>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</si>
  <si>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</si>
  <si>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</si>
  <si>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</si>
  <si>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</si>
  <si>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</si>
  <si>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</si>
  <si>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</si>
  <si>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</si>
  <si>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</si>
  <si>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</si>
  <si>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</si>
  <si>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</si>
  <si>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</si>
  <si>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</si>
  <si>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</si>
  <si>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</si>
  <si>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</si>
  <si>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</si>
  <si>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</si>
  <si>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</si>
  <si>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</si>
  <si>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</si>
  <si>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</si>
  <si>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</si>
  <si>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</si>
  <si>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</si>
  <si>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</si>
  <si>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</si>
  <si>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</si>
  <si>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</si>
  <si>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</si>
  <si>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</si>
  <si>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</si>
  <si>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</si>
  <si>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</si>
  <si>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</si>
  <si>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</si>
  <si>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</si>
  <si>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</si>
  <si>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</si>
  <si>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</si>
  <si>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</si>
  <si>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</si>
  <si>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</si>
  <si>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</si>
  <si>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</si>
  <si>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</si>
  <si>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</si>
  <si>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</si>
  <si>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</si>
  <si>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</si>
  <si>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</si>
  <si>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</si>
  <si>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</si>
  <si>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</si>
  <si>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</si>
  <si>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</si>
  <si>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</si>
  <si>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</si>
  <si>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</si>
  <si>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</si>
  <si>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</si>
  <si>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</si>
  <si>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</si>
  <si>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</si>
  <si>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</si>
  <si>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</si>
  <si>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</si>
  <si>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</si>
  <si>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</si>
  <si>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</si>
  <si>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</si>
  <si>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</si>
  <si>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</si>
  <si>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</si>
  <si>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</si>
  <si>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</si>
  <si>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</si>
  <si>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</si>
  <si>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</si>
  <si>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</si>
  <si>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</si>
  <si>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</si>
  <si>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</si>
  <si>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</si>
  <si>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</si>
  <si>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</si>
  <si>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</si>
  <si>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</si>
  <si>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</si>
  <si>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</si>
  <si>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</si>
  <si>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</si>
  <si>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</si>
  <si>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</si>
  <si>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</si>
  <si>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</si>
  <si>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</si>
  <si>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</si>
  <si>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</si>
  <si>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</si>
  <si>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</si>
  <si>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</si>
  <si>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</si>
  <si>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</si>
  <si>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</si>
  <si>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</si>
  <si>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</si>
  <si>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</si>
  <si>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</si>
  <si>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</si>
  <si>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</si>
  <si>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</si>
  <si>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</si>
  <si>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</si>
  <si>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</si>
  <si>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</si>
  <si>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</si>
  <si>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</si>
  <si>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</si>
  <si>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</si>
  <si>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</si>
  <si>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</si>
  <si>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</si>
  <si>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</si>
  <si>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</si>
  <si>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</si>
  <si>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</si>
  <si>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</si>
  <si>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</si>
  <si>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</si>
  <si>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</si>
  <si>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</si>
  <si>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</si>
  <si>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</si>
  <si>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</si>
  <si>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</si>
  <si>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</si>
  <si>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</si>
  <si>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</si>
  <si>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</si>
  <si>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</si>
  <si>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</si>
  <si>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</si>
  <si>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</si>
  <si>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</si>
  <si>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</si>
  <si>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</si>
  <si>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</si>
  <si>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</si>
  <si>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</si>
  <si>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</si>
  <si>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</si>
  <si>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</si>
  <si>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</si>
  <si>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</si>
  <si>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</si>
  <si>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</si>
  <si>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</si>
  <si>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</si>
  <si>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</si>
  <si>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</si>
  <si>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</si>
  <si>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</si>
  <si>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</si>
  <si>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</si>
  <si>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</si>
  <si>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</si>
  <si>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</si>
  <si>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</si>
  <si>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</si>
  <si>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</si>
  <si>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</si>
  <si>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</si>
  <si>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</si>
  <si>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</si>
  <si>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</si>
  <si>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</si>
  <si>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</si>
  <si>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</si>
  <si>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</si>
  <si>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</si>
  <si>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</si>
  <si>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</si>
  <si>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</si>
  <si>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</si>
  <si>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</si>
  <si>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</si>
  <si>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</si>
  <si>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</si>
  <si>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</si>
  <si>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</si>
  <si>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</si>
  <si>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</si>
  <si>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</si>
  <si>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</si>
  <si>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</si>
  <si>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</si>
  <si>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</si>
  <si>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</si>
  <si>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</si>
  <si>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</si>
  <si>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</si>
  <si>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</si>
  <si>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</si>
  <si>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</si>
  <si>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</si>
  <si>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</si>
  <si>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</si>
  <si>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</si>
  <si>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</si>
  <si>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</si>
  <si>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</si>
  <si>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</si>
  <si>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</si>
  <si>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</si>
  <si>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</si>
  <si>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</si>
  <si>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</si>
  <si>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</si>
  <si>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</si>
  <si>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</si>
  <si>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</si>
  <si>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</si>
  <si>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</si>
  <si>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</si>
  <si>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</si>
  <si>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</si>
  <si>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</si>
  <si>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</si>
  <si>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</si>
  <si>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</si>
  <si>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</si>
  <si>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</si>
  <si>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</si>
  <si>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</si>
  <si>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</si>
  <si>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</si>
  <si>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</si>
  <si>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</si>
  <si>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</si>
  <si>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</si>
  <si>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</si>
  <si>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</si>
  <si>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</si>
  <si>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</si>
  <si>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</si>
  <si>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</si>
  <si>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</si>
  <si>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</si>
  <si>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</si>
  <si>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</si>
  <si>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</si>
  <si>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</si>
  <si>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</si>
  <si>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</si>
  <si>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</si>
  <si>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</si>
  <si>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</si>
  <si>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</si>
  <si>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</si>
  <si>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</si>
  <si>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</si>
  <si>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</si>
  <si>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</si>
  <si>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</si>
  <si>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</si>
  <si>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</si>
  <si>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</si>
  <si>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</si>
  <si>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</si>
  <si>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</si>
  <si>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</si>
  <si>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</si>
  <si>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</si>
  <si>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</si>
  <si>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</si>
  <si>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</si>
  <si>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</si>
  <si>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</si>
  <si>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</si>
  <si>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</si>
  <si>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</si>
  <si>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</si>
  <si>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</si>
  <si>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</si>
  <si>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</si>
  <si>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</si>
  <si>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</si>
  <si>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</si>
  <si>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</si>
  <si>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</si>
  <si>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</si>
  <si>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</si>
  <si>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</si>
  <si>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</si>
  <si>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</si>
  <si>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</si>
  <si>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</si>
  <si>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</si>
  <si>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</si>
  <si>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</si>
  <si>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</si>
  <si>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</si>
  <si>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</si>
  <si>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</si>
  <si>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</si>
  <si>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</si>
  <si>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</si>
  <si>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</si>
  <si>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</si>
  <si>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</si>
  <si>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</si>
  <si>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</si>
  <si>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</si>
  <si>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</si>
  <si>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</si>
  <si>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</si>
  <si>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</si>
  <si>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</si>
  <si>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</si>
  <si>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</si>
  <si>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</si>
  <si>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</si>
  <si>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</si>
  <si>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</si>
  <si>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</si>
  <si>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</si>
  <si>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</si>
  <si>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</si>
  <si>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</si>
  <si>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</si>
  <si>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</si>
  <si>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</si>
  <si>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</si>
  <si>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</si>
  <si>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</si>
  <si>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</si>
  <si>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</si>
  <si>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</si>
  <si>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</si>
  <si>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</si>
  <si>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</si>
  <si>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</si>
  <si>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</si>
  <si>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</si>
  <si>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</si>
  <si>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</si>
  <si>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</si>
  <si>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</si>
  <si>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</si>
  <si>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</si>
  <si>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</si>
  <si>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</si>
  <si>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</si>
  <si>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</si>
  <si>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</si>
  <si>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</si>
  <si>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</si>
  <si>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</si>
  <si>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</si>
  <si>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</si>
  <si>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</si>
  <si>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</si>
  <si>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</si>
  <si>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</si>
  <si>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</si>
  <si>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</si>
  <si>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</si>
  <si>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</si>
  <si>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</si>
  <si>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</si>
  <si>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</si>
  <si>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</si>
  <si>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</si>
  <si>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</si>
  <si>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</si>
  <si>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</si>
  <si>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</si>
  <si>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</si>
  <si>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</si>
  <si>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</si>
  <si>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</si>
  <si>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</si>
  <si>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</si>
  <si>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</si>
  <si>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</si>
  <si>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</si>
  <si>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</si>
  <si>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</si>
  <si>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</si>
  <si>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</si>
  <si>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</si>
  <si>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</si>
  <si>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</si>
  <si>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</si>
  <si>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</si>
  <si>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</si>
  <si>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</si>
  <si>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</si>
  <si>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</si>
  <si>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</si>
  <si>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</si>
  <si>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</si>
  <si>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</si>
  <si>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</si>
  <si>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</si>
  <si>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</si>
  <si>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</si>
  <si>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</si>
  <si>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</si>
  <si>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</si>
  <si>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</si>
  <si>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</si>
  <si>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</si>
  <si>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</si>
  <si>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</si>
  <si>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</si>
  <si>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</si>
  <si>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</si>
  <si>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</si>
  <si>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</si>
  <si>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</si>
  <si>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</si>
  <si>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</si>
  <si>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</si>
  <si>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</si>
  <si>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</si>
  <si>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</si>
  <si>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</si>
  <si>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</si>
  <si>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</si>
  <si>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</si>
  <si>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</si>
  <si>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</si>
  <si>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</si>
  <si>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</si>
  <si>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</si>
  <si>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</si>
  <si>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</si>
  <si>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</si>
  <si>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</si>
  <si>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</si>
  <si>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</si>
  <si>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</si>
  <si>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</si>
  <si>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</si>
  <si>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</si>
  <si>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</si>
  <si>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</si>
  <si>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</si>
  <si>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</si>
  <si>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</si>
  <si>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</si>
  <si>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</si>
  <si>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</si>
  <si>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</si>
  <si>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</si>
  <si>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</si>
  <si>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</si>
  <si>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</si>
  <si>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</si>
  <si>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</si>
  <si>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</si>
  <si>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</si>
  <si>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</si>
  <si>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</si>
  <si>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</si>
  <si>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</si>
  <si>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</si>
  <si>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</si>
  <si>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</si>
  <si>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</si>
  <si>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</si>
  <si>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</si>
  <si>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</si>
  <si>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</si>
  <si>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</si>
  <si>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</si>
  <si>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</si>
  <si>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</si>
  <si>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</si>
  <si>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</si>
  <si>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</si>
  <si>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</si>
  <si>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</si>
  <si>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</si>
  <si>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</si>
  <si>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</si>
  <si>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</si>
  <si>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</si>
  <si>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</si>
  <si>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</si>
  <si>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</si>
  <si>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</si>
  <si>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</si>
  <si>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</si>
  <si>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</si>
  <si>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</si>
  <si>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</si>
  <si>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</si>
  <si>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</si>
  <si>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</si>
  <si>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</si>
  <si>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</si>
  <si>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</si>
  <si>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</si>
  <si>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</si>
  <si>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</si>
  <si>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</si>
  <si>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</si>
  <si>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</si>
  <si>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</si>
  <si>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</si>
  <si>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</si>
  <si>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</si>
  <si>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</si>
  <si>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</si>
  <si>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</si>
  <si>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</si>
  <si>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</si>
  <si>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</si>
  <si>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</si>
  <si>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</si>
  <si>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</si>
  <si>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</si>
  <si>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</si>
  <si>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</si>
  <si>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</si>
  <si>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</si>
  <si>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</si>
  <si>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</si>
  <si>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</si>
  <si>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</si>
  <si>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</si>
  <si>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</si>
  <si>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</si>
  <si>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</si>
  <si>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</si>
  <si>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</si>
  <si>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</si>
  <si>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</si>
  <si>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</si>
  <si>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</si>
  <si>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</si>
  <si>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</si>
  <si>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</si>
  <si>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</si>
  <si>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</si>
  <si>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</si>
  <si>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</si>
  <si>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</si>
  <si>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</si>
  <si>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</si>
  <si>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</si>
  <si>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</si>
  <si>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</si>
  <si>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</si>
  <si>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</si>
  <si>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</si>
  <si>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</si>
  <si>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</si>
  <si>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</si>
  <si>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</si>
  <si>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</si>
  <si>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</si>
  <si>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</si>
  <si>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</si>
  <si>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</si>
  <si>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</si>
  <si>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</si>
  <si>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</si>
  <si>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</si>
  <si>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</si>
  <si>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</si>
  <si>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</si>
  <si>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</si>
  <si>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</si>
  <si>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</si>
  <si>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</si>
  <si>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</si>
  <si>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</si>
  <si>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</si>
  <si>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</si>
  <si>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</si>
  <si>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</si>
  <si>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</si>
  <si>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</si>
  <si>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</si>
  <si>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</si>
  <si>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</si>
  <si>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</si>
  <si>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</si>
  <si>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</si>
  <si>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</si>
  <si>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</si>
  <si>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</si>
  <si>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</si>
  <si>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</si>
  <si>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</si>
  <si>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</si>
  <si>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</si>
  <si>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</si>
  <si>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</si>
  <si>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</si>
  <si>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</si>
  <si>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</si>
  <si>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</si>
  <si>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</si>
  <si>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</si>
  <si>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</si>
  <si>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</si>
  <si>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</si>
  <si>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</si>
  <si>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</si>
  <si>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</si>
  <si>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</si>
  <si>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</si>
  <si>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</si>
  <si>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</si>
  <si>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</si>
  <si>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</si>
  <si>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</si>
  <si>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</si>
  <si>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</si>
  <si>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</si>
  <si>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</si>
  <si>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</si>
  <si>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</si>
  <si>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</si>
  <si>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</si>
  <si>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</si>
  <si>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</si>
  <si>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</si>
  <si>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</si>
  <si>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</si>
  <si>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</si>
  <si>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</si>
  <si>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</si>
  <si>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</si>
  <si>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</si>
  <si>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</si>
  <si>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</si>
  <si>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</si>
  <si>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</si>
  <si>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</si>
  <si>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</si>
  <si>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</si>
  <si>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</si>
  <si>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</si>
  <si>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</si>
  <si>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</si>
  <si>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</si>
  <si>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</si>
  <si>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</si>
  <si>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</si>
  <si>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</si>
  <si>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</si>
  <si>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</si>
  <si>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</si>
  <si>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</si>
  <si>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</si>
  <si>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</si>
  <si>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</si>
  <si>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</si>
  <si>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</si>
  <si>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</si>
  <si>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</si>
  <si>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</si>
  <si>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</si>
  <si>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</si>
  <si>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</si>
  <si>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</si>
  <si>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</si>
  <si>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</si>
  <si>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</si>
  <si>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</si>
  <si>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</si>
  <si>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</si>
  <si>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</si>
  <si>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</si>
  <si>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</si>
  <si>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</si>
  <si>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</si>
  <si>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</si>
  <si>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</si>
  <si>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</si>
  <si>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</si>
  <si>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</si>
  <si>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</si>
  <si>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</si>
  <si>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</si>
  <si>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</si>
  <si>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</si>
  <si>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</si>
  <si>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</si>
  <si>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</si>
  <si>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</si>
  <si>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</si>
  <si>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</si>
  <si>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</si>
  <si>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</si>
  <si>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</si>
  <si>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</si>
  <si>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</si>
  <si>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</si>
  <si>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</si>
  <si>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</si>
  <si>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</si>
  <si>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</si>
  <si>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</si>
  <si>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</si>
  <si>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</si>
  <si>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</si>
  <si>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</si>
  <si>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</si>
  <si>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</si>
  <si>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</si>
  <si>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</si>
  <si>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</si>
  <si>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</si>
  <si>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</si>
  <si>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</si>
  <si>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</si>
  <si>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</si>
  <si>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</si>
  <si>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</si>
  <si>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</si>
  <si>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</si>
  <si>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</si>
  <si>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</si>
  <si>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</si>
  <si>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</si>
  <si>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</si>
  <si>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</si>
  <si>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</si>
  <si>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</si>
  <si>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</si>
  <si>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</si>
  <si>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</si>
  <si>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</si>
  <si>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</si>
  <si>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</si>
  <si>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</si>
  <si>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</si>
  <si>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</si>
  <si>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</si>
  <si>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</si>
  <si>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</si>
  <si>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</si>
  <si>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</si>
  <si>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</si>
  <si>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</si>
  <si>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</si>
  <si>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</si>
  <si>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</si>
  <si>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</si>
  <si>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</si>
  <si>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</si>
  <si>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</si>
  <si>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</si>
  <si>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</si>
  <si>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</si>
  <si>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</si>
  <si>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</si>
  <si>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</si>
  <si>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</si>
  <si>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</si>
  <si>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</si>
  <si>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</si>
  <si>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</si>
  <si>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</si>
  <si>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</si>
  <si>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</si>
  <si>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</si>
  <si>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</si>
  <si>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</si>
  <si>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</si>
  <si>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</si>
  <si>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</si>
  <si>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</si>
  <si>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</si>
  <si>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</si>
  <si>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</si>
  <si>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</si>
  <si>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</si>
  <si>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</si>
  <si>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</si>
  <si>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</si>
  <si>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</si>
  <si>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</si>
  <si>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</si>
  <si>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</si>
  <si>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</si>
  <si>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</si>
  <si>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</si>
  <si>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</si>
  <si>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</si>
  <si>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</si>
  <si>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</si>
  <si>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</si>
  <si>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</si>
  <si>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</si>
  <si>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</si>
  <si>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</si>
  <si>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</si>
  <si>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</si>
  <si>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</si>
  <si>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</si>
  <si>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</si>
  <si>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</si>
  <si>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</si>
  <si>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</si>
  <si>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</si>
  <si>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</si>
  <si>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</si>
  <si>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</si>
  <si>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</si>
  <si>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</si>
  <si>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</si>
  <si>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</si>
  <si>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</si>
  <si>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</si>
  <si>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</si>
  <si>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</si>
  <si>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</si>
  <si>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</si>
  <si>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</si>
  <si>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</si>
  <si>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</si>
  <si>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</si>
  <si>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</si>
  <si>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</si>
  <si>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</si>
  <si>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</si>
  <si>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</si>
  <si>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</si>
  <si>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</si>
  <si>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</si>
  <si>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</si>
  <si>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</si>
  <si>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</si>
  <si>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</si>
  <si>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</si>
  <si>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</si>
  <si>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</si>
  <si>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</si>
  <si>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</si>
  <si>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</si>
  <si>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</si>
  <si>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</si>
  <si>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</si>
  <si>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</si>
  <si>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</si>
  <si>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</si>
  <si>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</si>
  <si>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</si>
  <si>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</si>
  <si>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</si>
  <si>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</si>
  <si>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</si>
  <si>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</si>
  <si>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</si>
  <si>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</si>
  <si>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</si>
  <si>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</si>
  <si>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</si>
  <si>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</si>
  <si>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</si>
  <si>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</si>
  <si>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</si>
  <si>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</si>
  <si>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</si>
  <si>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</si>
  <si>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</si>
  <si>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</si>
  <si>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</si>
  <si>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</si>
  <si>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</si>
  <si>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</si>
  <si>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</si>
  <si>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</si>
  <si>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</si>
  <si>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</si>
  <si>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</si>
  <si>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</si>
  <si>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</si>
  <si>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</si>
  <si>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</si>
  <si>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</si>
  <si>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</si>
  <si>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</si>
  <si>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</si>
  <si>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</si>
  <si>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</si>
  <si>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</si>
  <si>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</si>
  <si>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</si>
  <si>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</si>
  <si>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</si>
  <si>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</si>
  <si>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</si>
  <si>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</si>
  <si>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</si>
  <si>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</si>
  <si>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</si>
  <si>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</si>
  <si>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</si>
  <si>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</si>
  <si>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</si>
  <si>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</si>
  <si>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</si>
  <si>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</si>
  <si>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</si>
  <si>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</si>
  <si>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</si>
  <si>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</si>
  <si>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</si>
  <si>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</si>
  <si>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</si>
  <si>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</si>
  <si>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</si>
  <si>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</si>
  <si>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</si>
  <si>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</si>
  <si>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</si>
  <si>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</si>
  <si>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</si>
  <si>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</si>
  <si>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</si>
  <si>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</si>
  <si>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</si>
  <si>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</si>
  <si>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</si>
  <si>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</si>
  <si>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</si>
  <si>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</si>
  <si>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</si>
  <si>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</si>
  <si>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</si>
  <si>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</si>
  <si>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</si>
  <si>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</si>
  <si>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</si>
  <si>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</si>
  <si>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</si>
  <si>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</si>
  <si>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</si>
  <si>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</si>
  <si>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</si>
  <si>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</si>
  <si>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</si>
  <si>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</si>
  <si>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</si>
  <si>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</si>
  <si>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</si>
  <si>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</si>
  <si>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</si>
  <si>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</si>
  <si>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</si>
  <si>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</si>
  <si>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</si>
  <si>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</si>
  <si>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</si>
  <si>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</si>
  <si>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</si>
  <si>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</si>
  <si>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</si>
  <si>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</si>
  <si>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</si>
  <si>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</si>
  <si>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</si>
  <si>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</si>
  <si>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</si>
  <si>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</si>
  <si>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</si>
  <si>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</si>
  <si>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</si>
  <si>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</si>
  <si>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</si>
  <si>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</si>
  <si>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</si>
  <si>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</si>
  <si>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</si>
  <si>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</si>
  <si>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</si>
  <si>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</si>
  <si>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</si>
  <si>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</si>
  <si>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</si>
  <si>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</si>
  <si>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</si>
  <si>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</si>
  <si>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</si>
  <si>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</si>
  <si>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</si>
  <si>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</si>
  <si>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</si>
  <si>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</si>
  <si>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</si>
  <si>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</si>
  <si>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</si>
  <si>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</si>
  <si>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</si>
  <si>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</si>
  <si>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</si>
  <si>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</si>
  <si>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</si>
  <si>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</si>
  <si>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</si>
  <si>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</si>
  <si>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</si>
  <si>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</si>
  <si>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</si>
  <si>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</si>
  <si>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</si>
  <si>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</si>
  <si>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</si>
  <si>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</si>
  <si>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</si>
  <si>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</si>
  <si>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</si>
  <si>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</si>
  <si>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</si>
  <si>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</si>
  <si>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</si>
  <si>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</si>
  <si>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</si>
  <si>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</si>
  <si>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</si>
  <si>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</si>
  <si>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</si>
  <si>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</si>
  <si>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</si>
  <si>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</si>
  <si>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</si>
  <si>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</si>
  <si>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</si>
  <si>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</si>
  <si>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</si>
  <si>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</si>
  <si>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</si>
  <si>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</si>
  <si>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</si>
  <si>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</si>
  <si>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</si>
  <si>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</si>
  <si>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</si>
  <si>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</si>
  <si>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</si>
  <si>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</si>
  <si>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</si>
  <si>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</si>
  <si>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</si>
  <si>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</si>
  <si>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</si>
  <si>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</si>
  <si>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</si>
  <si>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</si>
  <si>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</si>
  <si>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</si>
  <si>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</si>
  <si>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</si>
  <si>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</si>
  <si>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</si>
  <si>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</si>
  <si>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</si>
  <si>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</si>
  <si>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</si>
  <si>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</si>
  <si>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</si>
  <si>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</si>
  <si>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</si>
  <si>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</si>
  <si>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</si>
  <si>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</si>
  <si>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</si>
  <si>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</si>
  <si>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</si>
  <si>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</si>
  <si>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</si>
  <si>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</si>
  <si>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</si>
  <si>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</si>
  <si>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</si>
  <si>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</si>
  <si>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</si>
  <si>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</si>
  <si>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</si>
  <si>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</si>
  <si>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</si>
  <si>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</si>
  <si>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</si>
  <si>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</si>
  <si>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</si>
  <si>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</si>
  <si>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</si>
  <si>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</si>
  <si>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</si>
  <si>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</si>
  <si>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</si>
  <si>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</si>
  <si>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</si>
  <si>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</si>
  <si>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</si>
  <si>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</si>
  <si>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</si>
  <si>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</si>
  <si>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</si>
  <si>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</si>
  <si>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</si>
  <si>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</si>
  <si>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</si>
  <si>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</si>
  <si>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</si>
  <si>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</si>
  <si>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</si>
  <si>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</si>
  <si>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</si>
  <si>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</si>
  <si>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</si>
  <si>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</si>
  <si>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</si>
  <si>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</si>
  <si>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</si>
  <si>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</si>
  <si>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</si>
  <si>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</si>
  <si>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</si>
  <si>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</si>
  <si>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</si>
  <si>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</si>
  <si>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</si>
  <si>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</si>
  <si>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</si>
  <si>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</si>
  <si>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</si>
  <si>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</si>
  <si>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</si>
  <si>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</si>
  <si>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</si>
  <si>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</si>
  <si>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</si>
  <si>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</si>
  <si>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</si>
  <si>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</si>
  <si>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</si>
  <si>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</si>
  <si>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</si>
  <si>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</si>
  <si>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</si>
  <si>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</si>
  <si>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</si>
  <si>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</si>
  <si>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</si>
  <si>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</si>
  <si>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</si>
  <si>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</si>
  <si>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</si>
  <si>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</si>
  <si>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</si>
  <si>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</si>
  <si>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</si>
  <si>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</si>
  <si>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</si>
  <si>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</si>
  <si>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</si>
  <si>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</si>
  <si>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</si>
  <si>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</si>
  <si>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</si>
  <si>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</si>
  <si>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</si>
  <si>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</si>
  <si>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</si>
  <si>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</si>
  <si>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</si>
  <si>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</si>
  <si>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</si>
  <si>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</si>
  <si>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</si>
  <si>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</si>
  <si>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</si>
  <si>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</si>
  <si>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</si>
  <si>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</si>
  <si>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</si>
  <si>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</si>
  <si>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</si>
  <si>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</si>
  <si>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</si>
  <si>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</si>
  <si>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</si>
  <si>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</si>
  <si>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</si>
  <si>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</si>
  <si>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</si>
  <si>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</si>
  <si>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</si>
  <si>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</si>
  <si>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</si>
  <si>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</si>
  <si>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</si>
  <si>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</si>
  <si>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</si>
  <si>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</si>
  <si>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</si>
  <si>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</si>
  <si>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</si>
  <si>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</si>
  <si>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</si>
  <si>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</si>
  <si>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</si>
  <si>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</si>
  <si>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</si>
  <si>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</si>
  <si>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</si>
  <si>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</si>
  <si>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</si>
  <si>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</si>
  <si>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</si>
  <si>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</si>
  <si>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</si>
  <si>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</si>
  <si>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</si>
  <si>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</si>
  <si>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</si>
  <si>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</si>
  <si>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</si>
  <si>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</si>
  <si>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</si>
  <si>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</si>
  <si>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</si>
  <si>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</si>
  <si>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</si>
  <si>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</si>
  <si>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</si>
  <si>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</si>
  <si>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</si>
  <si>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</si>
  <si>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</si>
  <si>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</si>
  <si>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</si>
  <si>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</si>
  <si>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</si>
  <si>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</si>
  <si>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</si>
  <si>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</si>
  <si>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</si>
  <si>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</si>
  <si>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</si>
  <si>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</si>
  <si>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</si>
  <si>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</si>
  <si>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</si>
  <si>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</si>
  <si>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</si>
  <si>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</si>
  <si>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</si>
  <si>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</si>
  <si>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</si>
  <si>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</si>
  <si>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</si>
  <si>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</si>
  <si>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</si>
  <si>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</si>
  <si>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</si>
  <si>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</si>
  <si>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</si>
  <si>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</si>
  <si>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</si>
  <si>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</si>
  <si>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</si>
  <si>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</si>
  <si>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</si>
  <si>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</si>
  <si>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</si>
  <si>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</si>
  <si>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</si>
  <si>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</si>
  <si>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</si>
  <si>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</si>
  <si>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</si>
  <si>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</si>
  <si>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</si>
  <si>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</si>
  <si>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</si>
  <si>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</si>
  <si>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</si>
  <si>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</si>
  <si>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</si>
  <si>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</si>
  <si>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</si>
  <si>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</si>
  <si>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</si>
  <si>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</si>
  <si>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</si>
  <si>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</si>
  <si>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</si>
  <si>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</si>
  <si>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</si>
  <si>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</si>
  <si>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</si>
  <si>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</si>
  <si>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</si>
  <si>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</si>
  <si>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</si>
  <si>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</si>
  <si>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</si>
  <si>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</si>
  <si>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</si>
  <si>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</si>
  <si>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</si>
  <si>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</si>
  <si>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</si>
  <si>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</si>
  <si>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</si>
  <si>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</si>
  <si>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</si>
  <si>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</si>
  <si>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</si>
  <si>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</si>
  <si>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</si>
  <si>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</si>
  <si>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</si>
  <si>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</si>
  <si>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</si>
  <si>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</si>
  <si>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</si>
  <si>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</si>
  <si>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</si>
  <si>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</si>
  <si>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</si>
  <si>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</si>
  <si>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</si>
  <si>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</si>
  <si>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</si>
  <si>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</si>
  <si>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</si>
  <si>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</si>
  <si>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</si>
  <si>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</si>
  <si>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</si>
  <si>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</si>
  <si>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</si>
  <si>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</si>
  <si>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</si>
  <si>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</si>
  <si>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</si>
  <si>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</si>
  <si>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</si>
  <si>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</si>
  <si>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</si>
  <si>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</si>
  <si>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</si>
  <si>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</si>
  <si>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</si>
  <si>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</si>
  <si>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</si>
  <si>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</si>
  <si>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</si>
  <si>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</si>
  <si>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</si>
  <si>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</si>
  <si>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</si>
  <si>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</si>
  <si>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</si>
  <si>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</si>
  <si>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</si>
  <si>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</si>
  <si>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</si>
  <si>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</si>
  <si>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</si>
  <si>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</si>
  <si>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</si>
  <si>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</si>
  <si>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</si>
  <si>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</si>
  <si>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</si>
  <si>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</si>
  <si>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</si>
  <si>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</si>
  <si>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</si>
  <si>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</si>
  <si>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</si>
  <si>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</si>
  <si>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</si>
  <si>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</si>
  <si>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</si>
  <si>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</si>
  <si>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</si>
  <si>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</si>
  <si>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</si>
  <si>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</si>
  <si>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</si>
  <si>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</si>
  <si>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</si>
  <si>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</si>
  <si>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</si>
  <si>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</si>
  <si>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</si>
  <si>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</si>
  <si>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</si>
  <si>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</si>
  <si>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</si>
  <si>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</si>
  <si>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</si>
  <si>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</si>
  <si>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</si>
  <si>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</si>
  <si>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</si>
  <si>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</si>
  <si>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</si>
  <si>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</si>
  <si>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</si>
  <si>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</si>
  <si>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</si>
  <si>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</si>
  <si>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</si>
  <si>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</si>
  <si>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</si>
  <si>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</si>
  <si>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</si>
  <si>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</si>
  <si>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</si>
  <si>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</si>
  <si>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</si>
  <si>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</si>
  <si>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</si>
  <si>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</si>
  <si>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</si>
  <si>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</si>
  <si>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</si>
  <si>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</si>
  <si>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</si>
  <si>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</si>
  <si>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</si>
  <si>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</si>
  <si>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</si>
  <si>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</si>
  <si>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</si>
  <si>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</si>
  <si>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</si>
  <si>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</si>
  <si>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</si>
  <si>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</si>
  <si>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</si>
  <si>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</si>
  <si>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</si>
  <si>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</si>
  <si>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</si>
  <si>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</si>
  <si>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</si>
  <si>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</si>
  <si>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</si>
  <si>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</si>
  <si>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</si>
  <si>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</si>
  <si>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</si>
  <si>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</si>
  <si>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</si>
  <si>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</si>
  <si>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</si>
  <si>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</si>
  <si>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</si>
  <si>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</si>
  <si>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</si>
  <si>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</si>
  <si>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</si>
  <si>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</si>
  <si>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</si>
  <si>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</si>
  <si>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</si>
  <si>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</si>
  <si>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</si>
  <si>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</si>
  <si>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</si>
  <si>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</si>
  <si>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</si>
  <si>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</si>
  <si>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</si>
  <si>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</si>
  <si>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</si>
  <si>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</si>
  <si>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</si>
  <si>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</si>
  <si>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</si>
  <si>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</si>
  <si>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</si>
  <si>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</si>
  <si>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</si>
  <si>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</si>
  <si>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</si>
  <si>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</si>
  <si>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</si>
  <si>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</si>
  <si>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</si>
  <si>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</si>
  <si>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</si>
  <si>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</si>
  <si>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</si>
  <si>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</si>
  <si>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</si>
  <si>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</si>
  <si>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</si>
  <si>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</si>
  <si>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</si>
  <si>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</si>
  <si>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</si>
  <si>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</si>
  <si>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</si>
  <si>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</si>
  <si>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</si>
  <si>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</si>
  <si>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</si>
  <si>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</si>
  <si>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</si>
  <si>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</si>
  <si>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</si>
  <si>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</si>
  <si>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</si>
  <si>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</si>
  <si>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</si>
  <si>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</si>
  <si>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</si>
  <si>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</si>
  <si>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</si>
  <si>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</si>
  <si>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</si>
  <si>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</si>
  <si>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</si>
  <si>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</si>
  <si>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</si>
  <si>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</si>
  <si>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</si>
  <si>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</si>
  <si>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</si>
  <si>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</si>
  <si>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</si>
  <si>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</si>
  <si>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</si>
  <si>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</si>
  <si>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</si>
  <si>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</si>
  <si>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</si>
  <si>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</si>
  <si>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</si>
  <si>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</si>
  <si>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</si>
  <si>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</si>
  <si>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</si>
  <si>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</si>
  <si>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</si>
  <si>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</si>
  <si>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</si>
  <si>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</si>
  <si>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</si>
  <si>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</si>
  <si>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</si>
  <si>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</si>
  <si>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</si>
  <si>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</si>
  <si>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</si>
  <si>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</si>
  <si>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</si>
  <si>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</si>
  <si>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</si>
  <si>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</si>
  <si>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</si>
  <si>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</si>
  <si>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</si>
  <si>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</si>
  <si>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</si>
  <si>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</si>
  <si>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</si>
  <si>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</si>
  <si>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</si>
  <si>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</si>
  <si>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</si>
  <si>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</si>
  <si>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</si>
  <si>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</si>
  <si>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</si>
  <si>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</si>
  <si>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</si>
  <si>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</si>
  <si>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</si>
  <si>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</si>
  <si>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</si>
  <si>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</si>
  <si>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</si>
  <si>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</si>
  <si>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</si>
  <si>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</si>
  <si>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</si>
  <si>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</si>
  <si>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</si>
  <si>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</si>
  <si>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</si>
  <si>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</si>
  <si>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</si>
  <si>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</si>
  <si>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</si>
  <si>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</si>
  <si>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</si>
  <si>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</si>
  <si>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</si>
  <si>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</si>
  <si>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</si>
  <si>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</si>
  <si>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</si>
  <si>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</si>
  <si>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</si>
  <si>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</si>
  <si>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</si>
  <si>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</si>
  <si>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</si>
  <si>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</si>
  <si>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</si>
  <si>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</si>
  <si>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</si>
  <si>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</si>
  <si>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</si>
  <si>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</si>
  <si>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</si>
  <si>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</si>
  <si>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</si>
  <si>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</si>
  <si>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</si>
  <si>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</si>
  <si>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</si>
  <si>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</si>
  <si>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</si>
  <si>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</si>
  <si>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</si>
  <si>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</si>
  <si>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</si>
  <si>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</si>
  <si>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</si>
  <si>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</si>
  <si>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</si>
  <si>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</si>
  <si>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</si>
  <si>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</si>
  <si>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</si>
  <si>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</si>
  <si>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</si>
  <si>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</si>
  <si>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</si>
  <si>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</si>
  <si>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</si>
  <si>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</si>
  <si>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</si>
  <si>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</si>
  <si>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</si>
  <si>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</si>
  <si>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</si>
  <si>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</si>
  <si>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</si>
  <si>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</si>
  <si>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</si>
  <si>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</si>
  <si>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</si>
  <si>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</si>
  <si>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</si>
  <si>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</si>
  <si>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</si>
  <si>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</si>
  <si>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</si>
  <si>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</si>
  <si>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</si>
  <si>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</si>
  <si>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</si>
  <si>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</si>
  <si>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</si>
  <si>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</si>
  <si>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</si>
  <si>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</si>
  <si>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</si>
  <si>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</si>
  <si>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</si>
  <si>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</si>
  <si>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</si>
  <si>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</si>
  <si>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</si>
  <si>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</si>
  <si>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</si>
  <si>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</si>
  <si>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</si>
  <si>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</si>
  <si>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</si>
  <si>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</si>
  <si>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</si>
  <si>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</si>
  <si>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</si>
  <si>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</si>
  <si>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</si>
  <si>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</si>
  <si>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</si>
  <si>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</si>
  <si>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</si>
  <si>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</si>
  <si>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</si>
  <si>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</si>
  <si>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</si>
  <si>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</si>
  <si>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</si>
  <si>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</si>
  <si>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</si>
  <si>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</si>
  <si>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</si>
  <si>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</si>
  <si>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</si>
  <si>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</si>
  <si>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</si>
  <si>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</si>
  <si>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</si>
  <si>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</si>
  <si>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</si>
  <si>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</si>
  <si>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</si>
  <si>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</si>
  <si>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</si>
  <si>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</si>
  <si>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</si>
  <si>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</si>
  <si>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</si>
  <si>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</si>
  <si>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</si>
  <si>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</si>
  <si>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</si>
  <si>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</si>
  <si>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</si>
  <si>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</si>
  <si>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</si>
  <si>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</si>
  <si>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</si>
  <si>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</si>
  <si>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</si>
  <si>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</si>
  <si>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</si>
  <si>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</si>
  <si>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</si>
  <si>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</si>
  <si>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</si>
  <si>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</si>
  <si>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</si>
  <si>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</si>
  <si>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</si>
  <si>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</si>
  <si>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</si>
  <si>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</si>
  <si>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</si>
  <si>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</si>
  <si>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</si>
  <si>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</si>
  <si>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</si>
  <si>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</si>
  <si>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</si>
  <si>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</si>
  <si>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</si>
  <si>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</si>
  <si>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</si>
  <si>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</si>
  <si>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</si>
  <si>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</si>
  <si>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</si>
  <si>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</si>
  <si>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</si>
  <si>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</si>
  <si>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</si>
  <si>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</si>
  <si>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</si>
  <si>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</si>
  <si>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</si>
  <si>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</si>
  <si>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</si>
  <si>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</si>
  <si>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</si>
  <si>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</si>
  <si>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</si>
  <si>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</si>
  <si>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</si>
  <si>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</si>
  <si>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</si>
  <si>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</si>
  <si>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</si>
  <si>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</si>
  <si>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</si>
  <si>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</si>
  <si>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</si>
  <si>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</si>
  <si>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</si>
  <si>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</si>
  <si>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</si>
  <si>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</si>
  <si>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</si>
  <si>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</si>
  <si>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</si>
  <si>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</si>
  <si>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</si>
  <si>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</si>
  <si>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</si>
  <si>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</si>
  <si>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</si>
  <si>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</si>
  <si>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</si>
  <si>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</si>
  <si>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</si>
  <si>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</si>
  <si>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</si>
  <si>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</si>
  <si>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</si>
  <si>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</si>
  <si>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</si>
  <si>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</si>
  <si>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</si>
  <si>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</si>
  <si>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</si>
  <si>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</si>
  <si>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</si>
  <si>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</si>
  <si>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</si>
  <si>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</si>
  <si>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</si>
  <si>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</si>
  <si>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</si>
  <si>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</si>
  <si>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</si>
  <si>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</si>
  <si>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</si>
  <si>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</si>
  <si>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</si>
  <si>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</si>
  <si>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</si>
  <si>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</si>
  <si>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</si>
  <si>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</si>
  <si>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</si>
  <si>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</si>
  <si>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</si>
  <si>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</si>
  <si>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</si>
  <si>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</si>
  <si>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</si>
  <si>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</si>
  <si>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</si>
  <si>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</si>
  <si>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</si>
  <si>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</si>
  <si>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</si>
  <si>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</si>
  <si>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</si>
  <si>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</si>
  <si>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</si>
  <si>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</si>
  <si>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</si>
  <si>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</si>
  <si>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</si>
  <si>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</si>
  <si>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</si>
  <si>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</si>
  <si>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</si>
  <si>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</si>
  <si>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</si>
  <si>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</si>
  <si>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</si>
  <si>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</si>
  <si>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</si>
  <si>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</si>
  <si>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</si>
  <si>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</si>
  <si>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</si>
  <si>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</si>
  <si>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</si>
  <si>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</si>
  <si>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</si>
  <si>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</si>
  <si>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</si>
  <si>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</si>
  <si>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</si>
  <si>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</si>
  <si>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</si>
  <si>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</si>
  <si>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</si>
  <si>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</si>
  <si>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</si>
  <si>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</si>
  <si>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</si>
  <si>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</si>
  <si>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</si>
  <si>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</si>
  <si>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</si>
  <si>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</si>
  <si>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</si>
  <si>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</si>
  <si>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</si>
  <si>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</si>
  <si>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</si>
  <si>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</si>
  <si>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</si>
  <si>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</si>
  <si>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</si>
  <si>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</si>
  <si>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</si>
  <si>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</si>
  <si>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</si>
  <si>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</si>
  <si>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</si>
  <si>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</si>
  <si>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</si>
  <si>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</si>
  <si>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</si>
  <si>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</si>
  <si>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</si>
  <si>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</si>
  <si>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</si>
  <si>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</si>
  <si>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</si>
  <si>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</si>
  <si>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</si>
  <si>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</si>
  <si>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</si>
  <si>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</si>
  <si>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</si>
  <si>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</si>
  <si>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</si>
  <si>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</si>
  <si>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</si>
  <si>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</si>
  <si>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</si>
  <si>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</si>
  <si>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</si>
  <si>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</si>
  <si>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</si>
  <si>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</si>
  <si>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</si>
  <si>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</si>
  <si>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</si>
  <si>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</si>
  <si>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</si>
  <si>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</si>
  <si>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</si>
  <si>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</si>
  <si>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</si>
  <si>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</si>
  <si>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</si>
  <si>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</si>
  <si>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</si>
  <si>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</si>
  <si>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</si>
  <si>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</si>
  <si>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</si>
  <si>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</si>
  <si>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</si>
  <si>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</si>
  <si>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</si>
  <si>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</si>
  <si>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</si>
  <si>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</si>
  <si>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</si>
  <si>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</si>
  <si>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</si>
  <si>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</si>
  <si>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</si>
  <si>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</si>
  <si>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</si>
  <si>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</si>
  <si>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</si>
  <si>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</si>
  <si>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</si>
  <si>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</si>
  <si>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</si>
  <si>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</si>
  <si>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</si>
  <si>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</si>
  <si>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</si>
  <si>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</si>
  <si>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</si>
  <si>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</si>
  <si>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</si>
  <si>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</si>
  <si>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</si>
  <si>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</si>
  <si>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</si>
  <si>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</si>
  <si>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</si>
  <si>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</si>
  <si>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</si>
  <si>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</si>
  <si>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</si>
  <si>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</si>
  <si>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</si>
  <si>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</si>
  <si>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</si>
  <si>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</si>
  <si>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</si>
  <si>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</si>
  <si>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</si>
  <si>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</si>
  <si>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</si>
  <si>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</si>
  <si>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</si>
  <si>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</si>
  <si>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</si>
  <si>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</si>
  <si>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</si>
  <si>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</si>
  <si>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</si>
  <si>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</si>
  <si>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</si>
  <si>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</si>
  <si>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</si>
  <si>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</si>
  <si>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</si>
  <si>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</si>
  <si>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</si>
  <si>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</si>
  <si>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</si>
  <si>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</si>
  <si>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</si>
  <si>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</si>
  <si>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</si>
  <si>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</si>
  <si>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</si>
  <si>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</si>
  <si>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</si>
  <si>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</si>
  <si>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</si>
  <si>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</si>
  <si>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</si>
  <si>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</si>
  <si>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</si>
  <si>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</si>
  <si>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</si>
  <si>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</si>
  <si>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</si>
  <si>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</si>
  <si>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</si>
  <si>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</si>
  <si>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</si>
  <si>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</si>
  <si>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</si>
  <si>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</si>
  <si>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</si>
  <si>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</si>
  <si>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</si>
  <si>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</si>
  <si>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</si>
  <si>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</si>
  <si>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</si>
  <si>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</si>
  <si>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</si>
  <si>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</si>
  <si>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</si>
  <si>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</si>
  <si>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</si>
  <si>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</si>
  <si>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</si>
  <si>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</si>
  <si>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</si>
  <si>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</si>
  <si>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</si>
  <si>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</si>
  <si>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</si>
  <si>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</si>
  <si>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</si>
  <si>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</si>
  <si>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</si>
  <si>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</si>
  <si>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</si>
  <si>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</si>
  <si>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</si>
  <si>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</si>
  <si>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</si>
  <si>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</si>
  <si>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</si>
  <si>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</si>
  <si>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</si>
  <si>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</si>
  <si>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</si>
  <si>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</si>
  <si>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</si>
  <si>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</si>
  <si>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</si>
  <si>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</si>
  <si>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</si>
  <si>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</si>
  <si>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</si>
  <si>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</si>
  <si>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</si>
  <si>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</si>
  <si>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</si>
  <si>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</si>
  <si>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</si>
  <si>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</si>
  <si>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</si>
  <si>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</si>
  <si>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</si>
  <si>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</si>
  <si>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</si>
  <si>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</si>
  <si>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</si>
  <si>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</si>
  <si>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</si>
  <si>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</si>
  <si>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</si>
  <si>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</si>
  <si>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</si>
  <si>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</si>
  <si>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</si>
  <si>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</si>
  <si>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</si>
  <si>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</si>
  <si>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</si>
  <si>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</si>
  <si>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</si>
  <si>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</si>
  <si>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</si>
  <si>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</si>
  <si>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</si>
  <si>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</si>
  <si>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</si>
  <si>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</si>
  <si>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</si>
  <si>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</si>
  <si>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</si>
  <si>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</si>
  <si>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</si>
  <si>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</si>
  <si>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</si>
  <si>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</si>
  <si>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</si>
  <si>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</si>
  <si>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</si>
  <si>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</si>
  <si>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</si>
  <si>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</si>
  <si>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</si>
  <si>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</si>
  <si>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</si>
  <si>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</si>
  <si>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</si>
  <si>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</si>
  <si>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</si>
  <si>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</si>
  <si>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</si>
  <si>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</si>
  <si>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</si>
  <si>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</si>
  <si>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</si>
  <si>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</si>
  <si>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</si>
  <si>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</si>
  <si>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</si>
  <si>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</si>
  <si>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</si>
  <si>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</si>
  <si>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</si>
  <si>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</si>
  <si>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</si>
  <si>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</si>
  <si>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</si>
  <si>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</si>
  <si>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</si>
  <si>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</si>
  <si>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</si>
  <si>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</si>
  <si>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</si>
  <si>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</si>
  <si>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</si>
  <si>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</si>
  <si>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</si>
  <si>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</si>
  <si>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</si>
  <si>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</si>
  <si>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</si>
  <si>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</si>
  <si>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</si>
  <si>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</si>
  <si>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</si>
  <si>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</si>
  <si>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</si>
  <si>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</si>
  <si>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</si>
  <si>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</si>
  <si>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</si>
  <si>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</si>
  <si>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</si>
  <si>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</si>
  <si>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</si>
  <si>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</si>
  <si>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</si>
  <si>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</si>
  <si>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</si>
  <si>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</si>
  <si>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</si>
  <si>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</si>
  <si>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</si>
  <si>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</si>
  <si>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</si>
  <si>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</si>
  <si>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</si>
  <si>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</si>
  <si>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</si>
  <si>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</si>
  <si>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</si>
  <si>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</si>
  <si>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</si>
  <si>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</si>
  <si>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</si>
  <si>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</si>
  <si>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</si>
  <si>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</si>
  <si>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</si>
  <si>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</si>
  <si>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</si>
  <si>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</si>
  <si>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</si>
  <si>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</si>
  <si>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</si>
  <si>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</si>
  <si>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</si>
  <si>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</si>
  <si>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</si>
  <si>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</si>
  <si>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</si>
  <si>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</si>
  <si>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</si>
  <si>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</si>
  <si>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</si>
  <si>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</si>
  <si>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</si>
  <si>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</si>
  <si>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</si>
  <si>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</si>
  <si>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</si>
  <si>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</si>
  <si>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</si>
  <si>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</si>
  <si>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</si>
  <si>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</si>
  <si>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</si>
  <si>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</si>
  <si>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</si>
  <si>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</si>
  <si>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</si>
  <si>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</si>
  <si>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</si>
  <si>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</si>
  <si>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</si>
  <si>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</si>
  <si>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</si>
  <si>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</si>
  <si>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</si>
  <si>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</si>
  <si>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</si>
  <si>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</si>
  <si>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</si>
  <si>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</si>
  <si>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</si>
  <si>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</si>
  <si>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</si>
  <si>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</si>
  <si>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</si>
  <si>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</si>
  <si>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</si>
  <si>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</si>
  <si>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</si>
  <si>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</si>
  <si>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</si>
  <si>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</si>
  <si>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</si>
  <si>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</si>
  <si>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</si>
  <si>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</si>
  <si>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</si>
  <si>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</si>
  <si>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</si>
  <si>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</si>
  <si>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</si>
  <si>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</si>
  <si>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</si>
  <si>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</si>
  <si>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</si>
  <si>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</si>
  <si>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</si>
  <si>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</si>
  <si>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</si>
  <si>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</si>
  <si>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</si>
  <si>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</si>
  <si>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</si>
  <si>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</si>
  <si>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</si>
  <si>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</si>
  <si>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</si>
  <si>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</si>
  <si>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</si>
  <si>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</si>
  <si>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</si>
  <si>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</si>
  <si>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</si>
  <si>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</si>
  <si>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</si>
  <si>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</si>
  <si>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</si>
  <si>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</si>
  <si>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</si>
  <si>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</si>
  <si>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</si>
  <si>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</si>
  <si>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</si>
  <si>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</si>
  <si>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</si>
  <si>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</si>
  <si>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</si>
  <si>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</si>
  <si>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</si>
  <si>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</si>
  <si>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</si>
  <si>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</si>
  <si>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</si>
  <si>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</si>
  <si>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</si>
  <si>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</si>
  <si>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</si>
  <si>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</si>
  <si>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</si>
  <si>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</si>
  <si>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</si>
  <si>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</si>
  <si>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</si>
  <si>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</si>
  <si>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</si>
  <si>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</si>
  <si>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</si>
  <si>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</si>
  <si>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</si>
  <si>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</si>
  <si>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</si>
  <si>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</si>
  <si>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</si>
  <si>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</si>
  <si>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</si>
  <si>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</si>
  <si>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</si>
  <si>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</si>
  <si>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</si>
  <si>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</si>
  <si>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</si>
  <si>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</si>
  <si>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</si>
  <si>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</si>
  <si>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</si>
  <si>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</si>
  <si>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</si>
  <si>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</si>
  <si>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</si>
  <si>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</si>
  <si>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</si>
  <si>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</si>
  <si>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</si>
  <si>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</si>
  <si>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</si>
  <si>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</si>
  <si>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</si>
  <si>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</si>
  <si>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</si>
  <si>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</si>
  <si>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</si>
  <si>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</si>
  <si>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</si>
  <si>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</si>
  <si>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</si>
  <si>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</si>
  <si>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</si>
  <si>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</si>
  <si>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</si>
  <si>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</si>
  <si>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</si>
  <si>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</si>
  <si>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</si>
  <si>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</si>
  <si>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</si>
  <si>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</si>
  <si>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</si>
  <si>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</si>
  <si>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</si>
  <si>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</si>
  <si>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</si>
  <si>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</si>
  <si>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</si>
  <si>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</si>
  <si>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</si>
  <si>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</si>
  <si>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</si>
  <si>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</si>
  <si>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</si>
  <si>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</si>
  <si>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</si>
  <si>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</si>
  <si>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</si>
  <si>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</si>
  <si>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</si>
  <si>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</si>
  <si>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</si>
  <si>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</si>
  <si>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</si>
  <si>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</si>
  <si>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</si>
  <si>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</si>
  <si>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</si>
  <si>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</si>
  <si>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</si>
  <si>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</si>
  <si>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</si>
  <si>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</si>
  <si>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</si>
  <si>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</si>
  <si>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</si>
  <si>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</si>
  <si>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</si>
  <si>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</si>
  <si>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</si>
  <si>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</si>
  <si>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</si>
  <si>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</si>
  <si>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</si>
  <si>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</si>
  <si>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</si>
  <si>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</si>
  <si>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</si>
  <si>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</si>
  <si>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</si>
  <si>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</si>
  <si>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</si>
  <si>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</si>
  <si>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</si>
  <si>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</si>
  <si>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</si>
  <si>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</si>
  <si>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</si>
  <si>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</si>
  <si>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</si>
  <si>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</si>
  <si>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</si>
  <si>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</si>
  <si>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</si>
  <si>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</si>
  <si>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</si>
  <si>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</si>
  <si>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</si>
  <si>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</si>
  <si>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</si>
  <si>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</si>
  <si>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</si>
  <si>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</si>
  <si>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</si>
  <si>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</si>
  <si>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</si>
  <si>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</si>
  <si>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</si>
  <si>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</si>
  <si>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</si>
  <si>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</si>
  <si>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</si>
  <si>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</si>
  <si>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</si>
  <si>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</si>
  <si>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</si>
  <si>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</si>
  <si>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</si>
  <si>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</si>
  <si>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</si>
  <si>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</si>
  <si>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</si>
  <si>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</si>
  <si>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</si>
  <si>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</si>
  <si>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</si>
  <si>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</si>
  <si>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</si>
  <si>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</si>
  <si>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</si>
  <si>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</si>
  <si>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</si>
  <si>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</si>
  <si>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</si>
  <si>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</si>
  <si>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</si>
  <si>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</si>
  <si>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</si>
  <si>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</si>
  <si>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</si>
  <si>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</si>
  <si>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</si>
  <si>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</si>
  <si>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</si>
  <si>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</si>
  <si>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</si>
  <si>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</si>
  <si>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</si>
  <si>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</si>
  <si>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</si>
  <si>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</si>
  <si>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</si>
  <si>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</si>
  <si>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</si>
  <si>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</si>
  <si>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</si>
  <si>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</si>
  <si>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</si>
  <si>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</si>
  <si>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</si>
  <si>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</si>
  <si>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</si>
  <si>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</si>
  <si>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</si>
  <si>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</si>
  <si>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</si>
  <si>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</si>
  <si>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</si>
  <si>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</si>
  <si>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</si>
  <si>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</si>
  <si>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</si>
  <si>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</si>
  <si>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</si>
  <si>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</si>
  <si>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</si>
  <si>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</si>
  <si>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</si>
  <si>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</si>
  <si>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</si>
  <si>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</si>
  <si>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</si>
  <si>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</si>
  <si>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</si>
  <si>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</si>
  <si>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</si>
  <si>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</si>
  <si>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</si>
  <si>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</si>
  <si>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</si>
  <si>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</si>
  <si>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</si>
  <si>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</si>
  <si>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</si>
  <si>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</si>
  <si>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</si>
  <si>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</si>
  <si>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</si>
  <si>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</si>
  <si>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</si>
  <si>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</si>
  <si>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</si>
  <si>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</si>
  <si>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</si>
  <si>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</si>
  <si>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</si>
  <si>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</si>
  <si>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</si>
  <si>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</si>
  <si>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</si>
  <si>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</si>
  <si>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</si>
  <si>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</si>
  <si>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</si>
  <si>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</si>
  <si>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</si>
  <si>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</si>
  <si>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</si>
  <si>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</si>
  <si>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</si>
  <si>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</si>
  <si>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</si>
  <si>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</si>
  <si>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</si>
  <si>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</si>
  <si>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</si>
  <si>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</si>
  <si>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</si>
  <si>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</si>
  <si>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</si>
  <si>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</si>
  <si>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</si>
  <si>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</si>
  <si>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</si>
  <si>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</si>
  <si>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</si>
  <si>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</si>
  <si>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</si>
  <si>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</si>
  <si>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</si>
  <si>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</si>
  <si>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</si>
  <si>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</si>
  <si>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</si>
  <si>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</si>
  <si>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</si>
  <si>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</si>
  <si>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</si>
  <si>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</si>
  <si>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</si>
  <si>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</si>
  <si>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</si>
  <si>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</si>
  <si>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</si>
  <si>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</si>
  <si>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</si>
  <si>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</si>
  <si>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</si>
  <si>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</si>
  <si>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</si>
  <si>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</si>
  <si>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</si>
  <si>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</si>
  <si>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</si>
  <si>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</si>
  <si>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</si>
  <si>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</si>
  <si>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</si>
  <si>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</si>
  <si>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</si>
  <si>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</si>
  <si>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</si>
  <si>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</si>
  <si>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</si>
  <si>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</si>
  <si>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</si>
  <si>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</si>
  <si>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</si>
  <si>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</si>
  <si>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</si>
  <si>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</si>
  <si>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</si>
  <si>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</si>
  <si>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</si>
  <si>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</si>
  <si>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</si>
  <si>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</si>
  <si>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</si>
  <si>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</si>
  <si>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</si>
  <si>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</si>
  <si>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</si>
  <si>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</si>
  <si>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</si>
  <si>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</si>
  <si>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</si>
  <si>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</si>
  <si>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</si>
  <si>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</si>
  <si>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</si>
  <si>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</si>
  <si>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</si>
  <si>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</si>
  <si>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</si>
  <si>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</si>
  <si>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</si>
  <si>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</si>
  <si>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</si>
  <si>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</si>
  <si>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</si>
  <si>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</si>
  <si>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</si>
  <si>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</si>
  <si>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</si>
  <si>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</si>
  <si>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</si>
  <si>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</si>
  <si>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</si>
  <si>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</si>
  <si>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</si>
  <si>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</si>
  <si>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</si>
  <si>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</si>
  <si>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</si>
  <si>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</si>
  <si>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</si>
  <si>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</si>
  <si>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</si>
  <si>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</si>
  <si>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</si>
  <si>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</si>
  <si>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</si>
  <si>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</si>
  <si>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</si>
  <si>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</si>
  <si>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</si>
  <si>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</si>
  <si>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</si>
  <si>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</si>
  <si>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</si>
  <si>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</si>
  <si>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</si>
  <si>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</si>
  <si>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</si>
  <si>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</si>
  <si>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</si>
  <si>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</si>
  <si>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</si>
  <si>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</si>
  <si>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</si>
  <si>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</si>
  <si>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</si>
  <si>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</si>
  <si>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</si>
  <si>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</si>
  <si>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</si>
  <si>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</si>
  <si>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</si>
  <si>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</si>
  <si>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</si>
  <si>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</si>
  <si>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</si>
  <si>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</si>
  <si>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</si>
  <si>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</si>
  <si>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</si>
  <si>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</si>
  <si>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</si>
  <si>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</si>
  <si>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</si>
  <si>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</si>
  <si>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</si>
  <si>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</si>
  <si>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</si>
  <si>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</si>
  <si>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</si>
  <si>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</si>
  <si>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</si>
  <si>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</si>
  <si>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</si>
  <si>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</si>
  <si>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</si>
  <si>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</si>
  <si>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</si>
  <si>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</si>
  <si>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</si>
  <si>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</si>
  <si>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</si>
  <si>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</si>
  <si>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</si>
  <si>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</si>
  <si>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</si>
  <si>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</si>
  <si>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</si>
  <si>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</si>
  <si>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</si>
  <si>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</si>
  <si>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</si>
  <si>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</si>
  <si>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</si>
  <si>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</si>
  <si>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</si>
  <si>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</si>
  <si>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</si>
  <si>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</si>
  <si>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</si>
  <si>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</si>
  <si>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</si>
  <si>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</si>
  <si>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</si>
  <si>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</si>
  <si>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</si>
  <si>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</si>
  <si>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</si>
  <si>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</si>
  <si>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</si>
  <si>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</si>
  <si>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</si>
  <si>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</si>
  <si>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</si>
  <si>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</si>
  <si>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</si>
  <si>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</si>
  <si>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</si>
  <si>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</si>
  <si>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</si>
  <si>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</si>
  <si>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</si>
  <si>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</si>
  <si>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</si>
  <si>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</si>
  <si>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</si>
  <si>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</si>
  <si>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</si>
  <si>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</si>
  <si>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</si>
  <si>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</si>
  <si>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</si>
  <si>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</si>
  <si>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</si>
  <si>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</si>
  <si>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</si>
  <si>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</si>
  <si>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</si>
  <si>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</si>
  <si>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</si>
  <si>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</si>
  <si>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</si>
  <si>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</si>
  <si>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</si>
  <si>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</si>
  <si>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</si>
  <si>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</si>
  <si>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</si>
  <si>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</si>
  <si>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</si>
  <si>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</si>
  <si>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</si>
  <si>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</si>
  <si>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</si>
  <si>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</si>
  <si>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</si>
  <si>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</si>
  <si>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</si>
  <si>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</si>
  <si>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</si>
  <si>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</si>
  <si>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</si>
  <si>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</si>
  <si>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</si>
  <si>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</si>
  <si>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</si>
  <si>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</si>
  <si>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</si>
  <si>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</si>
  <si>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</si>
  <si>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</si>
  <si>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</si>
  <si>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</si>
  <si>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</si>
  <si>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</si>
  <si>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</si>
  <si>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</si>
  <si>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</si>
  <si>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</si>
  <si>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</si>
  <si>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</si>
  <si>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</si>
  <si>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</si>
  <si>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</si>
  <si>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</si>
  <si>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</si>
  <si>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</si>
  <si>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</si>
  <si>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</si>
  <si>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</si>
  <si>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</si>
  <si>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</si>
  <si>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</si>
  <si>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</si>
  <si>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</si>
  <si>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</si>
  <si>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</si>
  <si>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</si>
  <si>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</si>
  <si>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</si>
  <si>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</si>
  <si>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</si>
  <si>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</si>
  <si>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</si>
  <si>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</si>
  <si>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</si>
  <si>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</si>
  <si>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</si>
  <si>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</si>
  <si>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</si>
  <si>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</si>
  <si>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</si>
  <si>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</si>
  <si>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</si>
  <si>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</si>
  <si>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</si>
  <si>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</si>
  <si>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</si>
  <si>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</si>
  <si>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</si>
  <si>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</si>
  <si>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</si>
  <si>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</si>
  <si>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</si>
  <si>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</si>
  <si>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</si>
  <si>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</si>
  <si>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</si>
  <si>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</si>
  <si>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</si>
  <si>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</si>
  <si>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</si>
  <si>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</si>
  <si>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</si>
  <si>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</si>
  <si>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</si>
  <si>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</si>
  <si>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</si>
  <si>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</si>
  <si>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</si>
  <si>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</si>
  <si>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</si>
  <si>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</si>
  <si>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</si>
  <si>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</si>
  <si>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</si>
  <si>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</si>
  <si>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</si>
  <si>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</si>
  <si>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</si>
  <si>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</si>
  <si>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</si>
  <si>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</si>
  <si>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</si>
  <si>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</si>
  <si>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</si>
  <si>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</si>
  <si>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</si>
  <si>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</si>
  <si>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</si>
  <si>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</si>
  <si>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</si>
  <si>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</si>
  <si>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</si>
  <si>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</si>
  <si>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</si>
  <si>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</si>
  <si>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</si>
  <si>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</si>
  <si>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</si>
  <si>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</si>
  <si>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</si>
  <si>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</si>
  <si>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</si>
  <si>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</si>
  <si>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</si>
  <si>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</si>
  <si>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</si>
  <si>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</si>
  <si>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</si>
  <si>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</si>
  <si>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</si>
  <si>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</si>
  <si>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</si>
  <si>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</si>
  <si>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</si>
  <si>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</si>
  <si>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</si>
  <si>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</si>
  <si>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</si>
  <si>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</si>
  <si>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</si>
  <si>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</si>
  <si>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</si>
  <si>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</si>
  <si>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</si>
  <si>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</si>
  <si>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</si>
  <si>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</si>
  <si>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</si>
  <si>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</si>
  <si>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</si>
  <si>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</si>
  <si>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</si>
  <si>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</si>
  <si>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</si>
  <si>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</si>
  <si>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</si>
  <si>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</si>
  <si>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</si>
  <si>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</si>
  <si>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</si>
  <si>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</si>
  <si>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</si>
  <si>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</si>
  <si>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</si>
  <si>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</si>
  <si>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</si>
  <si>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</si>
  <si>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</si>
  <si>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</si>
  <si>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</si>
  <si>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</si>
  <si>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</si>
  <si>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</si>
  <si>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</si>
  <si>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</si>
  <si>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</si>
  <si>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</si>
  <si>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</si>
  <si>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</si>
  <si>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</si>
  <si>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</si>
  <si>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</si>
  <si>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</si>
  <si>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</si>
  <si>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</si>
  <si>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</si>
  <si>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</si>
  <si>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</si>
  <si>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</si>
  <si>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</si>
  <si>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</si>
  <si>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</si>
  <si>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</si>
  <si>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</si>
  <si>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</si>
  <si>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</si>
  <si>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</si>
  <si>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</si>
  <si>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</si>
  <si>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</si>
  <si>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</si>
  <si>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</si>
  <si>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</si>
  <si>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</si>
  <si>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</si>
  <si>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</si>
  <si>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</si>
  <si>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</si>
  <si>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</si>
  <si>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</si>
  <si>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</si>
  <si>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</si>
  <si>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</si>
  <si>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</si>
  <si>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</si>
  <si>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</si>
  <si>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</si>
  <si>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</si>
  <si>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</si>
  <si>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</si>
  <si>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</si>
  <si>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</si>
  <si>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</si>
  <si>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</si>
  <si>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</si>
  <si>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</si>
  <si>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</si>
  <si>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</si>
  <si>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</si>
  <si>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</si>
  <si>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</si>
  <si>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</si>
  <si>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</si>
  <si>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</si>
  <si>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</si>
  <si>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</si>
  <si>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</si>
  <si>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</si>
  <si>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</si>
  <si>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</si>
  <si>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</si>
  <si>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</si>
  <si>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</si>
  <si>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</si>
  <si>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</si>
  <si>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</si>
  <si>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</si>
  <si>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</si>
  <si>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</si>
  <si>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</si>
  <si>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</si>
  <si>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</si>
  <si>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</si>
  <si>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</si>
  <si>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</si>
  <si>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</si>
  <si>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</si>
  <si>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</si>
  <si>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</si>
  <si>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</si>
  <si>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</si>
  <si>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</si>
  <si>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</si>
  <si>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</si>
  <si>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</si>
  <si>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</si>
  <si>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</si>
  <si>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</si>
  <si>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</si>
  <si>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</si>
  <si>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</si>
  <si>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</si>
  <si>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</si>
  <si>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</si>
  <si>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</si>
  <si>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</si>
  <si>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</si>
  <si>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</si>
  <si>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</si>
  <si>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</si>
  <si>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</si>
  <si>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</si>
  <si>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</si>
  <si>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</si>
  <si>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</si>
  <si>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</si>
  <si>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</si>
  <si>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</si>
  <si>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</si>
  <si>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</si>
  <si>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</si>
  <si>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</si>
  <si>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</si>
  <si>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</si>
  <si>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</si>
  <si>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</si>
  <si>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</si>
  <si>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</si>
  <si>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</si>
  <si>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</si>
  <si>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</si>
  <si>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</si>
  <si>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</si>
  <si>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</si>
  <si>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</si>
  <si>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</si>
  <si>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</si>
  <si>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</si>
  <si>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</si>
  <si>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</si>
  <si>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</si>
  <si>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</si>
  <si>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</si>
  <si>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</si>
  <si>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</si>
  <si>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</si>
  <si>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</si>
  <si>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</si>
  <si>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</si>
  <si>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</si>
  <si>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</si>
  <si>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</si>
  <si>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</si>
  <si>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</si>
  <si>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</si>
  <si>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</si>
  <si>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</si>
  <si>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</si>
  <si>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</si>
  <si>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</si>
  <si>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</si>
  <si>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</si>
  <si>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</si>
  <si>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</si>
  <si>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</si>
  <si>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</si>
  <si>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</si>
  <si>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</si>
  <si>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</si>
  <si>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</si>
  <si>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</si>
  <si>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</si>
  <si>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</si>
  <si>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</si>
  <si>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</si>
  <si>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</si>
  <si>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</si>
  <si>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</si>
  <si>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</si>
  <si>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</si>
  <si>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</si>
  <si>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</si>
  <si>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</si>
  <si>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</si>
  <si>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</si>
  <si>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</si>
  <si>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</si>
  <si>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</si>
  <si>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</si>
  <si>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</si>
  <si>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</si>
  <si>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</si>
  <si>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</si>
  <si>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</si>
  <si>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</si>
  <si>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</si>
  <si>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</si>
  <si>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</si>
  <si>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</si>
  <si>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</si>
  <si>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</si>
  <si>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</si>
  <si>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</si>
  <si>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</si>
  <si>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</si>
  <si>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</si>
  <si>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</si>
  <si>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</si>
  <si>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</si>
  <si>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</si>
  <si>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</si>
  <si>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</si>
  <si>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</si>
  <si>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</si>
  <si>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</si>
  <si>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</si>
  <si>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</si>
  <si>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</si>
  <si>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</si>
  <si>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</si>
  <si>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</si>
  <si>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</si>
  <si>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</si>
  <si>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</si>
  <si>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</si>
  <si>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</si>
  <si>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</si>
  <si>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</si>
  <si>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</si>
  <si>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</si>
  <si>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</si>
  <si>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</si>
  <si>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</si>
  <si>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</si>
  <si>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</si>
  <si>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</si>
  <si>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</si>
  <si>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</si>
  <si>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</si>
  <si>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</si>
  <si>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</si>
  <si>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</si>
  <si>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</si>
  <si>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</si>
  <si>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</si>
  <si>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</si>
  <si>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</si>
  <si>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</si>
  <si>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</si>
  <si>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</si>
  <si>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</si>
  <si>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</si>
  <si>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</si>
  <si>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</si>
  <si>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</si>
  <si>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</si>
  <si>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</si>
  <si>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</si>
  <si>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</si>
  <si>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</si>
  <si>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</si>
  <si>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</si>
  <si>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</si>
  <si>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</si>
  <si>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</si>
  <si>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</si>
  <si>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</si>
  <si>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</si>
  <si>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</si>
  <si>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</si>
  <si>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</si>
  <si>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</si>
  <si>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</si>
  <si>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</si>
  <si>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</si>
  <si>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</si>
  <si>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</si>
  <si>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</si>
  <si>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</si>
  <si>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</si>
  <si>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</si>
  <si>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</si>
  <si>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</si>
  <si>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</si>
  <si>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</si>
  <si>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</si>
  <si>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</si>
  <si>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</si>
  <si>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</si>
  <si>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</si>
  <si>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</si>
  <si>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</si>
  <si>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</si>
  <si>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</si>
  <si>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</si>
  <si>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</si>
  <si>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</si>
  <si>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</si>
  <si>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</si>
  <si>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</si>
  <si>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</si>
  <si>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</si>
  <si>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</si>
  <si>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</si>
  <si>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</si>
  <si>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</si>
  <si>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</si>
  <si>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</si>
  <si>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</si>
  <si>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</si>
  <si>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</si>
  <si>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</si>
  <si>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</si>
  <si>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</si>
  <si>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</si>
  <si>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</si>
  <si>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</si>
  <si>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</si>
  <si>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</si>
  <si>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</si>
  <si>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</si>
  <si>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</si>
  <si>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</si>
  <si>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</si>
  <si>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</si>
  <si>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</si>
  <si>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</si>
  <si>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</si>
  <si>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</si>
  <si>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</si>
  <si>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</si>
  <si>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</si>
  <si>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</si>
  <si>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</si>
  <si>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</si>
  <si>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</si>
  <si>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</si>
  <si>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</si>
  <si>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</si>
  <si>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</si>
  <si>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</si>
  <si>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</si>
  <si>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</si>
  <si>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</si>
  <si>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</si>
  <si>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</si>
  <si>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</si>
  <si>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</si>
  <si>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</si>
  <si>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</si>
  <si>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</si>
  <si>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</si>
  <si>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</si>
  <si>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</si>
  <si>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</si>
  <si>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</si>
  <si>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</si>
  <si>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</si>
  <si>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</si>
  <si>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</si>
  <si>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</si>
  <si>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</si>
  <si>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</si>
  <si>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</si>
  <si>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</si>
  <si>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</si>
  <si>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</si>
  <si>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</si>
  <si>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</si>
  <si>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</si>
  <si>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</si>
  <si>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</si>
  <si>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</si>
  <si>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</si>
  <si>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</si>
  <si>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</si>
  <si>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</si>
  <si>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</si>
  <si>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</si>
  <si>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</si>
  <si>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</si>
  <si>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</si>
  <si>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</si>
  <si>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</si>
  <si>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</si>
  <si>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</si>
  <si>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</si>
  <si>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</si>
  <si>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</si>
  <si>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</si>
  <si>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</si>
  <si>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</si>
  <si>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</si>
  <si>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</si>
  <si>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</si>
  <si>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</si>
  <si>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</si>
  <si>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</si>
  <si>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</si>
  <si>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</si>
  <si>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</si>
  <si>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</si>
  <si>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</si>
  <si>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</si>
  <si>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</si>
  <si>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</si>
  <si>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</si>
  <si>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</si>
  <si>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</si>
  <si>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</si>
  <si>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</si>
  <si>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</si>
  <si>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</si>
  <si>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</si>
  <si>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</si>
  <si>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</si>
  <si>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</si>
  <si>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</si>
  <si>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</si>
  <si>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</si>
  <si>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</si>
  <si>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</si>
  <si>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</si>
  <si>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</si>
  <si>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</si>
  <si>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</si>
  <si>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</si>
  <si>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</si>
  <si>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</si>
  <si>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</si>
  <si>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</si>
  <si>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</si>
  <si>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</si>
  <si>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</si>
  <si>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</si>
  <si>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</si>
  <si>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</si>
  <si>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</si>
  <si>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</si>
  <si>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</si>
  <si>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</si>
  <si>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</si>
  <si>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</si>
  <si>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</si>
  <si>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</si>
  <si>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</si>
  <si>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</si>
  <si>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</si>
  <si>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</si>
  <si>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</si>
  <si>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</si>
  <si>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</si>
  <si>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</si>
  <si>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</si>
  <si>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</si>
  <si>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</si>
  <si>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</si>
  <si>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</si>
  <si>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</si>
  <si>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</si>
  <si>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</si>
  <si>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</si>
  <si>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</si>
  <si>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</si>
  <si>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</si>
  <si>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</si>
  <si>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</si>
  <si>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</si>
  <si>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</si>
  <si>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</si>
  <si>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</si>
  <si>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</si>
  <si>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</si>
  <si>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</si>
  <si>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</si>
  <si>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</si>
  <si>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</si>
  <si>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</si>
  <si>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</si>
  <si>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</si>
  <si>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</si>
  <si>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</si>
  <si>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</si>
  <si>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</si>
  <si>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</si>
  <si>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</si>
  <si>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</si>
  <si>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</si>
  <si>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</si>
  <si>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</si>
  <si>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</si>
  <si>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</si>
  <si>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</si>
  <si>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</si>
  <si>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</si>
  <si>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</si>
  <si>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</si>
  <si>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</si>
  <si>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</si>
  <si>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</si>
  <si>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</si>
  <si>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</si>
  <si>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</si>
  <si>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</si>
  <si>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</si>
  <si>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</si>
  <si>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</si>
  <si>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</si>
  <si>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</si>
  <si>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</si>
  <si>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</si>
  <si>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</si>
  <si>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</si>
  <si>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</si>
  <si>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</si>
  <si>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</si>
  <si>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</si>
  <si>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</si>
  <si>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</si>
  <si>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</si>
  <si>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</si>
  <si>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</si>
  <si>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</si>
  <si>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</si>
  <si>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</si>
  <si>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</si>
  <si>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</si>
  <si>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</si>
  <si>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</si>
  <si>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</si>
  <si>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</si>
  <si>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</si>
  <si>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</si>
  <si>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</si>
  <si>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</si>
  <si>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</si>
  <si>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</si>
  <si>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</si>
  <si>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</si>
  <si>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</si>
  <si>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</si>
  <si>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</si>
  <si>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</si>
  <si>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</si>
  <si>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</si>
  <si>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</si>
  <si>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</si>
  <si>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</si>
  <si>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</si>
  <si>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</si>
  <si>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</si>
  <si>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</si>
  <si>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</si>
  <si>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</si>
  <si>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</si>
  <si>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</si>
  <si>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</si>
  <si>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</si>
  <si>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</si>
  <si>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</si>
  <si>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</si>
  <si>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</si>
  <si>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</si>
  <si>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</si>
  <si>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</si>
  <si>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</si>
  <si>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</si>
  <si>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</si>
  <si>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</si>
  <si>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</si>
  <si>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</si>
  <si>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</si>
  <si>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</si>
  <si>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</si>
  <si>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</si>
  <si>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</si>
  <si>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</si>
  <si>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</si>
  <si>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</si>
  <si>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</si>
  <si>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</si>
  <si>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</si>
  <si>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</si>
  <si>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</si>
  <si>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</si>
  <si>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</si>
  <si>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</si>
  <si>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</si>
  <si>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</si>
  <si>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</si>
  <si>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</si>
  <si>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</si>
  <si>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</si>
  <si>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</si>
  <si>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</si>
  <si>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</si>
  <si>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</si>
  <si>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</si>
  <si>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</si>
  <si>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</si>
  <si>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</si>
  <si>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</si>
  <si>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</si>
  <si>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</si>
  <si>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</si>
  <si>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</si>
  <si>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</si>
  <si>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</si>
  <si>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</si>
  <si>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</si>
  <si>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</si>
  <si>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</si>
  <si>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</si>
  <si>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</si>
  <si>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</si>
  <si>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</si>
  <si>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</si>
  <si>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</si>
  <si>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</si>
  <si>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</si>
  <si>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</si>
  <si>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</si>
  <si>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</si>
  <si>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</si>
  <si>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</si>
  <si>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</si>
  <si>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</si>
  <si>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</si>
  <si>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</si>
  <si>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</si>
  <si>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</si>
  <si>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</si>
  <si>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</si>
  <si>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</si>
  <si>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</si>
  <si>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</si>
  <si>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</si>
  <si>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</si>
  <si>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</si>
  <si>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</si>
  <si>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</si>
  <si>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</si>
  <si>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</si>
  <si>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</si>
  <si>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</si>
  <si>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</si>
  <si>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</si>
  <si>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</si>
  <si>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</si>
  <si>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</si>
  <si>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</si>
  <si>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</si>
  <si>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</si>
  <si>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</si>
  <si>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</si>
  <si>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</si>
  <si>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</si>
  <si>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</si>
  <si>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</si>
  <si>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</si>
  <si>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</si>
  <si>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</si>
  <si>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</si>
  <si>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</si>
  <si>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</si>
  <si>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</si>
  <si>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</si>
  <si>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</si>
  <si>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</si>
  <si>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</si>
  <si>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</si>
  <si>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</si>
  <si>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</si>
  <si>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</si>
  <si>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</si>
  <si>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</si>
  <si>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</si>
  <si>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</si>
  <si>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</si>
  <si>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</si>
  <si>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</si>
  <si>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</si>
  <si>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</si>
  <si>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</si>
  <si>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</si>
  <si>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</si>
  <si>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</si>
  <si>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</si>
  <si>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</si>
  <si>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</si>
  <si>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</si>
  <si>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</si>
  <si>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</si>
  <si>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</si>
  <si>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</si>
  <si>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</si>
  <si>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</si>
  <si>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</si>
  <si>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</si>
  <si>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</si>
  <si>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</si>
  <si>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</si>
  <si>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</si>
  <si>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</si>
  <si>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</si>
  <si>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</si>
  <si>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</si>
  <si>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</si>
  <si>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</si>
  <si>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</si>
  <si>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</si>
  <si>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</si>
  <si>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</si>
  <si>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</si>
  <si>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</si>
  <si>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</si>
  <si>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</si>
  <si>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</si>
  <si>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</si>
  <si>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</si>
  <si>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</si>
  <si>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</si>
  <si>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</si>
  <si>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</si>
  <si>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</si>
  <si>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</si>
  <si>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</si>
  <si>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</si>
  <si>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</si>
  <si>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</si>
  <si>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</si>
  <si>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</si>
  <si>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</si>
  <si>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</si>
  <si>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</si>
  <si>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</si>
  <si>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</si>
  <si>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</si>
  <si>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</si>
  <si>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</si>
  <si>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</si>
  <si>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</si>
  <si>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</si>
  <si>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</si>
  <si>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</si>
  <si>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</si>
  <si>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</si>
  <si>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</si>
  <si>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</si>
  <si>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</si>
  <si>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</si>
  <si>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</si>
  <si>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</si>
  <si>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</si>
  <si>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</si>
  <si>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</si>
  <si>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</si>
  <si>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</si>
  <si>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</si>
  <si>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</si>
  <si>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</si>
  <si>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</si>
  <si>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</si>
  <si>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</si>
  <si>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</si>
  <si>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</si>
  <si>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</si>
  <si>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</si>
  <si>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</si>
  <si>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</si>
  <si>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</si>
  <si>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</si>
  <si>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</si>
  <si>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</si>
  <si>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</si>
  <si>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</si>
  <si>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</si>
  <si>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</si>
  <si>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</si>
  <si>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</si>
  <si>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</si>
  <si>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</si>
  <si>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</si>
  <si>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</si>
  <si>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</si>
  <si>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</si>
  <si>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</si>
  <si>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</si>
  <si>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</si>
  <si>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</si>
  <si>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</si>
  <si>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</si>
  <si>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</si>
  <si>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</si>
  <si>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</si>
  <si>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</si>
  <si>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</si>
  <si>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</si>
  <si>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</si>
  <si>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</si>
  <si>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</si>
  <si>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</si>
  <si>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</si>
  <si>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</si>
  <si>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</si>
  <si>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</si>
  <si>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</si>
  <si>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</si>
  <si>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</si>
  <si>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</si>
  <si>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</si>
  <si>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</si>
  <si>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</si>
  <si>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</si>
  <si>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</si>
  <si>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</si>
  <si>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</si>
  <si>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</si>
  <si>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</si>
  <si>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</si>
  <si>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</si>
  <si>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</si>
  <si>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</si>
  <si>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</si>
  <si>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</si>
  <si>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</si>
  <si>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</si>
  <si>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</si>
  <si>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</si>
  <si>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</si>
  <si>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</si>
  <si>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</si>
  <si>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</si>
  <si>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</si>
  <si>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</si>
  <si>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</si>
  <si>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</si>
  <si>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</si>
  <si>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</si>
  <si>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</si>
  <si>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</si>
  <si>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</si>
  <si>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</si>
  <si>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</si>
  <si>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</si>
  <si>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</si>
  <si>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</si>
  <si>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</si>
  <si>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</si>
  <si>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</si>
  <si>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</si>
  <si>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</si>
  <si>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</si>
  <si>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</si>
  <si>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</si>
  <si>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</si>
  <si>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</si>
  <si>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</si>
  <si>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</si>
  <si>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</si>
  <si>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</si>
  <si>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</si>
  <si>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</si>
  <si>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</si>
  <si>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</si>
  <si>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</si>
  <si>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</si>
  <si>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</si>
  <si>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</si>
  <si>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</si>
  <si>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</si>
  <si>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</si>
  <si>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</si>
  <si>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</si>
  <si>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</si>
  <si>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</si>
  <si>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</si>
  <si>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</si>
  <si>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</si>
  <si>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</si>
  <si>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</si>
  <si>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</si>
  <si>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</si>
  <si>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</si>
  <si>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</si>
  <si>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</si>
  <si>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</si>
  <si>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</si>
  <si>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</si>
  <si>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</si>
  <si>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</si>
  <si>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</si>
  <si>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</si>
  <si>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</si>
  <si>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</si>
  <si>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</si>
  <si>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</si>
  <si>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</si>
  <si>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</si>
  <si>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</si>
  <si>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</si>
  <si>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</si>
  <si>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</si>
  <si>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</si>
  <si>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</si>
  <si>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</si>
  <si>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</si>
  <si>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</si>
  <si>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</si>
  <si>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</si>
  <si>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</si>
  <si>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</si>
  <si>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</si>
  <si>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</si>
  <si>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</si>
  <si>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</si>
  <si>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</si>
  <si>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</si>
  <si>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</si>
  <si>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</si>
  <si>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</si>
  <si>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</si>
  <si>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</si>
  <si>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</si>
  <si>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</si>
  <si>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</si>
  <si>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</si>
  <si>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</si>
  <si>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</si>
  <si>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</si>
  <si>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</si>
  <si>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</si>
  <si>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</si>
  <si>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</si>
  <si>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</si>
  <si>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</si>
  <si>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</si>
  <si>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</si>
  <si>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</si>
  <si>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</si>
  <si>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</si>
  <si>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</si>
  <si>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</si>
  <si>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</si>
  <si>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</si>
  <si>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</si>
  <si>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</si>
  <si>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</si>
  <si>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</si>
  <si>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</si>
  <si>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</si>
  <si>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</si>
  <si>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</si>
  <si>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</si>
  <si>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</si>
  <si>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</si>
  <si>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</si>
  <si>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</si>
  <si>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</si>
  <si>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</si>
  <si>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</si>
  <si>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</si>
  <si>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</si>
  <si>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</si>
  <si>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</si>
  <si>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</si>
  <si>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</si>
  <si>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</si>
  <si>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</si>
  <si>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</si>
  <si>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</si>
  <si>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</si>
  <si>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</si>
  <si>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</si>
  <si>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</si>
  <si>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</si>
  <si>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</si>
  <si>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</si>
  <si>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</si>
  <si>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</si>
  <si>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</si>
  <si>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</si>
  <si>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</si>
  <si>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</si>
  <si>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</si>
  <si>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</si>
  <si>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</si>
  <si>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</si>
  <si>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</si>
  <si>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</si>
  <si>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</si>
  <si>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</si>
  <si>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</si>
  <si>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</si>
  <si>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</si>
  <si>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</si>
  <si>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</si>
  <si>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</si>
  <si>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</si>
  <si>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</si>
  <si>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</si>
  <si>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</si>
  <si>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</si>
  <si>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</si>
  <si>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</si>
  <si>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</si>
  <si>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</si>
  <si>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</si>
  <si>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</si>
  <si>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</si>
  <si>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</si>
  <si>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</si>
  <si>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</si>
  <si>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</si>
  <si>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</si>
  <si>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</si>
  <si>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</si>
  <si>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</si>
  <si>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</si>
  <si>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</si>
  <si>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</si>
  <si>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</si>
  <si>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</si>
  <si>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</si>
  <si>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</si>
  <si>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</si>
  <si>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</si>
  <si>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</si>
  <si>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</si>
  <si>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</si>
  <si>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</si>
  <si>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</si>
  <si>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</si>
  <si>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</si>
  <si>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</si>
  <si>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</si>
  <si>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</si>
  <si>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</si>
  <si>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</si>
  <si>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</si>
  <si>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</si>
  <si>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</si>
  <si>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</si>
  <si>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</si>
  <si>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</si>
  <si>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</si>
  <si>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</si>
  <si>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</si>
  <si>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</si>
  <si>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</si>
  <si>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</si>
  <si>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</si>
  <si>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</si>
  <si>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</si>
  <si>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</si>
  <si>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</si>
  <si>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</si>
  <si>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</si>
  <si>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</si>
  <si>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</si>
  <si>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</si>
  <si>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</si>
  <si>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</si>
  <si>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</si>
  <si>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</si>
  <si>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</si>
  <si>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</si>
  <si>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</si>
  <si>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</si>
  <si>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</si>
  <si>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</si>
  <si>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</si>
  <si>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</si>
  <si>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</si>
  <si>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</si>
  <si>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</si>
  <si>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</si>
  <si>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</si>
  <si>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</si>
  <si>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</si>
  <si>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</si>
  <si>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</si>
  <si>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</si>
  <si>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</si>
  <si>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</si>
  <si>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</si>
  <si>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</si>
  <si>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</si>
  <si>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</si>
  <si>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</si>
  <si>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</si>
  <si>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</si>
  <si>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</si>
  <si>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</si>
  <si>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</si>
  <si>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</si>
  <si>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</si>
  <si>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</si>
  <si>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</si>
  <si>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</si>
  <si>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</si>
  <si>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</si>
  <si>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</si>
  <si>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</si>
  <si>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</si>
  <si>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</si>
  <si>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</si>
  <si>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</si>
  <si>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</si>
  <si>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</si>
  <si>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</si>
  <si>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</si>
  <si>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</si>
  <si>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</si>
  <si>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</si>
  <si>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</si>
  <si>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</si>
  <si>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</si>
  <si>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</si>
  <si>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</si>
  <si>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</si>
  <si>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</si>
  <si>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</si>
  <si>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</si>
  <si>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</si>
  <si>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</si>
  <si>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</si>
  <si>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</si>
  <si>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</si>
  <si>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</si>
  <si>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</si>
  <si>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</si>
  <si>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</si>
  <si>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</si>
  <si>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</si>
  <si>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</si>
  <si>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</si>
  <si>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</si>
  <si>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</si>
  <si>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</si>
  <si>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</si>
  <si>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</si>
  <si>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</si>
  <si>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</si>
  <si>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</si>
  <si>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</si>
  <si>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</si>
  <si>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</si>
  <si>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</si>
  <si>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</si>
  <si>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</si>
  <si>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</si>
  <si>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</si>
  <si>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</si>
  <si>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</si>
  <si>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</si>
  <si>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</si>
  <si>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</si>
  <si>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</si>
  <si>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</si>
  <si>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</si>
  <si>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</si>
  <si>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</si>
  <si>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</si>
  <si>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</si>
  <si>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</si>
  <si>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</si>
  <si>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</si>
  <si>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</si>
  <si>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</si>
  <si>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</si>
  <si>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</si>
  <si>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</si>
  <si>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</si>
  <si>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</si>
  <si>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</si>
  <si>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</si>
  <si>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</si>
  <si>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</si>
  <si>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</si>
  <si>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</si>
  <si>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</si>
  <si>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</si>
  <si>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</si>
  <si>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</si>
  <si>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</si>
  <si>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</si>
  <si>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</si>
  <si>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</si>
  <si>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</si>
  <si>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</si>
  <si>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</si>
  <si>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</si>
  <si>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</si>
  <si>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</si>
  <si>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</si>
  <si>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</si>
  <si>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</si>
  <si>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</si>
  <si>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</si>
  <si>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</si>
  <si>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</si>
  <si>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</si>
  <si>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</si>
  <si>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</si>
  <si>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</si>
  <si>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</si>
  <si>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</si>
  <si>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</si>
  <si>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</si>
  <si>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</si>
  <si>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</si>
  <si>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</si>
  <si>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</si>
  <si>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</si>
  <si>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</si>
  <si>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</si>
  <si>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</si>
  <si>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</si>
  <si>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</si>
  <si>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</si>
  <si>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</si>
  <si>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</si>
  <si>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</si>
  <si>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</si>
  <si>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</si>
  <si>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</si>
  <si>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</si>
  <si>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</si>
  <si>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</si>
  <si>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</si>
  <si>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</si>
  <si>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</si>
  <si>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</si>
  <si>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</si>
  <si>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</si>
  <si>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</si>
  <si>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</si>
  <si>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</si>
  <si>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</si>
  <si>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</si>
  <si>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</si>
  <si>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</si>
  <si>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</si>
  <si>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</si>
  <si>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</si>
  <si>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</si>
  <si>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</si>
  <si>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</si>
  <si>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</si>
  <si>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</si>
  <si>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</si>
  <si>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</si>
  <si>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</si>
  <si>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</si>
  <si>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</si>
  <si>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</si>
  <si>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</si>
  <si>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</si>
  <si>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</si>
  <si>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</si>
  <si>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</si>
  <si>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</si>
  <si>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</si>
  <si>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</si>
  <si>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</si>
  <si>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</si>
  <si>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</si>
  <si>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</si>
  <si>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</si>
  <si>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</si>
  <si>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</si>
  <si>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</si>
  <si>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</si>
  <si>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</si>
  <si>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</si>
  <si>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</si>
  <si>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</si>
  <si>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</si>
  <si>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</si>
  <si>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</si>
  <si>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</si>
  <si>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</si>
  <si>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</si>
  <si>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</si>
  <si>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</si>
  <si>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</si>
  <si>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</si>
  <si>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</si>
  <si>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</si>
  <si>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</si>
  <si>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</si>
  <si>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</si>
  <si>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</si>
  <si>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</si>
  <si>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</si>
  <si>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</si>
  <si>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</si>
  <si>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</si>
  <si>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</si>
  <si>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</si>
  <si>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</si>
  <si>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</si>
  <si>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</si>
  <si>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</si>
  <si>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</si>
  <si>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</si>
  <si>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</si>
  <si>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</si>
  <si>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</si>
  <si>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</si>
  <si>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</si>
  <si>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</si>
  <si>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</si>
  <si>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</si>
  <si>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</si>
  <si>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</si>
  <si>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</si>
  <si>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</si>
  <si>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</si>
  <si>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</si>
  <si>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</si>
  <si>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</si>
  <si>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</si>
  <si>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</si>
  <si>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</si>
  <si>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</si>
  <si>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</si>
  <si>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</si>
  <si>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</si>
  <si>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</si>
  <si>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</si>
  <si>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</si>
  <si>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</si>
  <si>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</si>
  <si>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</si>
  <si>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</si>
  <si>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</si>
  <si>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</si>
  <si>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</si>
  <si>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</si>
  <si>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</si>
  <si>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</si>
  <si>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</si>
  <si>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</si>
  <si>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</si>
  <si>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</si>
  <si>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</si>
  <si>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</si>
  <si>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</si>
  <si>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</si>
  <si>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</si>
  <si>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</si>
  <si>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</si>
  <si>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</si>
  <si>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</si>
  <si>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</si>
  <si>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</si>
  <si>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</si>
  <si>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</si>
  <si>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</si>
  <si>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</si>
  <si>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</si>
  <si>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</si>
  <si>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</si>
  <si>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</si>
  <si>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</si>
  <si>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</si>
  <si>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</si>
  <si>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</si>
  <si>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</si>
  <si>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</si>
  <si>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</si>
  <si>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</si>
  <si>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</si>
  <si>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</si>
  <si>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</si>
  <si>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</si>
  <si>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</si>
  <si>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</si>
  <si>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</si>
  <si>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</si>
  <si>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</si>
  <si>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</si>
  <si>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</si>
  <si>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</si>
  <si>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</si>
  <si>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</si>
  <si>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</si>
  <si>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</si>
  <si>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</si>
  <si>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</si>
  <si>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</si>
  <si>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</si>
  <si>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</si>
  <si>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</si>
  <si>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</si>
  <si>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</si>
  <si>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</si>
  <si>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</si>
  <si>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</si>
  <si>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</si>
  <si>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</si>
  <si>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</si>
  <si>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</si>
  <si>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</si>
  <si>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</si>
  <si>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</si>
  <si>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</si>
  <si>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</si>
  <si>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</si>
  <si>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</si>
  <si>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</si>
  <si>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</si>
  <si>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</si>
  <si>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</si>
  <si>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</si>
  <si>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</si>
  <si>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</si>
  <si>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</si>
  <si>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</si>
  <si>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</si>
  <si>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</si>
  <si>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</si>
  <si>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</si>
  <si>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</si>
  <si>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</si>
  <si>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</si>
  <si>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</si>
  <si>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</si>
  <si>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</si>
  <si>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</si>
  <si>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</si>
  <si>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</si>
  <si>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</si>
  <si>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</si>
  <si>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</si>
  <si>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</si>
  <si>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</si>
  <si>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</si>
  <si>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</si>
  <si>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</si>
  <si>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</si>
  <si>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</si>
  <si>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</si>
  <si>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</si>
  <si>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</si>
  <si>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</si>
  <si>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</si>
  <si>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</si>
  <si>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</si>
  <si>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</si>
  <si>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</si>
  <si>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</si>
  <si>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</si>
  <si>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</si>
  <si>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</si>
  <si>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</si>
  <si>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</si>
  <si>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</si>
  <si>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</si>
  <si>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</si>
  <si>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</si>
  <si>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</si>
  <si>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</si>
  <si>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</si>
  <si>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</si>
  <si>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</si>
  <si>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</si>
  <si>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</si>
  <si>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</si>
  <si>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</si>
  <si>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</si>
  <si>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</si>
  <si>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</si>
  <si>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</si>
  <si>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</si>
  <si>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</si>
  <si>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</si>
  <si>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</si>
  <si>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</si>
  <si>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</si>
  <si>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</si>
  <si>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</si>
  <si>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</si>
  <si>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</si>
  <si>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</si>
  <si>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</si>
  <si>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</si>
  <si>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</si>
  <si>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</si>
  <si>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</si>
  <si>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</si>
  <si>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</si>
  <si>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</si>
  <si>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</si>
  <si>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</si>
  <si>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</si>
  <si>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</si>
  <si>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</si>
  <si>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</si>
  <si>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</si>
  <si>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</si>
  <si>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</si>
  <si>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</si>
  <si>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</si>
  <si>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</si>
  <si>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</si>
  <si>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</si>
  <si>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</si>
  <si>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</si>
  <si>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</si>
  <si>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</si>
  <si>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</si>
  <si>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</si>
  <si>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</si>
  <si>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</si>
  <si>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</si>
  <si>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</si>
  <si>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</si>
  <si>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</si>
  <si>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</si>
  <si>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</si>
  <si>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</si>
  <si>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</si>
  <si>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</si>
  <si>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</si>
  <si>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</si>
  <si>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</si>
  <si>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</si>
  <si>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</si>
  <si>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</si>
  <si>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</si>
  <si>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</si>
  <si>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</si>
  <si>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</si>
  <si>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</si>
  <si>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</si>
  <si>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</si>
  <si>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</si>
  <si>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</si>
  <si>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</si>
  <si>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</si>
  <si>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</si>
  <si>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</si>
  <si>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</si>
  <si>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</si>
  <si>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</si>
  <si>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</si>
  <si>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</si>
  <si>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</si>
  <si>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</si>
  <si>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</si>
  <si>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</si>
  <si>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</si>
  <si>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</si>
  <si>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</si>
  <si>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</si>
  <si>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</si>
  <si>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</si>
  <si>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</si>
  <si>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</si>
  <si>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</si>
  <si>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</si>
  <si>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</si>
  <si>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</si>
  <si>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</si>
  <si>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</si>
  <si>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</si>
  <si>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</si>
  <si>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</si>
  <si>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</si>
  <si>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</si>
  <si>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</si>
  <si>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</si>
  <si>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</si>
  <si>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</si>
  <si>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</si>
  <si>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</si>
  <si>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</si>
  <si>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</si>
  <si>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</si>
  <si>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</si>
  <si>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</si>
  <si>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</si>
  <si>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</si>
  <si>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</si>
  <si>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</si>
  <si>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</si>
  <si>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</si>
  <si>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</si>
  <si>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</si>
  <si>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</si>
  <si>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</si>
  <si>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</si>
  <si>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</si>
  <si>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</si>
  <si>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</si>
  <si>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</si>
  <si>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</si>
  <si>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</si>
  <si>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</si>
  <si>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</si>
  <si>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</si>
  <si>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</si>
  <si>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</si>
  <si>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</si>
  <si>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</si>
  <si>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</si>
  <si>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</si>
  <si>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</si>
  <si>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</si>
  <si>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</si>
  <si>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</si>
  <si>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</si>
  <si>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</si>
  <si>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</si>
  <si>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</si>
  <si>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</si>
  <si>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</si>
  <si>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</si>
  <si>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</si>
  <si>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</si>
  <si>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</si>
  <si>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</si>
  <si>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</si>
  <si>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</si>
  <si>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</si>
  <si>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</si>
  <si>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</si>
  <si>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</si>
  <si>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</si>
  <si>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</si>
  <si>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</si>
  <si>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</si>
  <si>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</si>
  <si>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</si>
  <si>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</si>
  <si>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</si>
  <si>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</si>
  <si>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</si>
  <si>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</si>
  <si>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</si>
  <si>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</si>
  <si>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</si>
  <si>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</si>
  <si>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</si>
  <si>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</si>
  <si>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</si>
  <si>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</si>
  <si>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</si>
  <si>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</si>
  <si>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</si>
  <si>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</si>
  <si>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</si>
  <si>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</si>
  <si>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</si>
  <si>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</si>
  <si>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</si>
  <si>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</si>
  <si>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</si>
  <si>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</si>
  <si>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</si>
  <si>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</si>
  <si>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</si>
  <si>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</si>
  <si>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</si>
  <si>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</si>
  <si>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</si>
  <si>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</si>
  <si>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</si>
  <si>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</si>
  <si>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</si>
  <si>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</si>
  <si>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</si>
  <si>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</si>
  <si>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</si>
  <si>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</si>
  <si>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</si>
  <si>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</si>
  <si>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</si>
  <si>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</si>
  <si>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</si>
  <si>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</si>
  <si>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</si>
  <si>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</si>
  <si>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</si>
  <si>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</si>
  <si>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</si>
  <si>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</si>
  <si>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</si>
  <si>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</si>
  <si>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</si>
  <si>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</si>
  <si>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</si>
  <si>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</si>
  <si>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</si>
  <si>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</si>
  <si>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</si>
  <si>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</si>
  <si>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</si>
  <si>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</si>
  <si>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</si>
  <si>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</si>
  <si>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</si>
  <si>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</si>
  <si>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</si>
  <si>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</si>
  <si>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</si>
  <si>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</si>
  <si>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</si>
  <si>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</si>
  <si>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</si>
  <si>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</si>
  <si>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</si>
  <si>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</si>
  <si>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</si>
  <si>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</si>
  <si>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</si>
  <si>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</si>
  <si>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</si>
  <si>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</si>
  <si>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</si>
  <si>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</si>
  <si>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</si>
  <si>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</si>
  <si>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</si>
  <si>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</si>
  <si>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</si>
  <si>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</si>
  <si>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</si>
  <si>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</si>
  <si>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</si>
  <si>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</si>
  <si>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</si>
  <si>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</si>
  <si>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</si>
  <si>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</si>
  <si>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</si>
  <si>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</si>
  <si>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</si>
  <si>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</si>
  <si>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</si>
  <si>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</si>
  <si>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</si>
  <si>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</si>
  <si>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</si>
  <si>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</si>
  <si>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</si>
  <si>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</si>
  <si>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</si>
  <si>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</si>
  <si>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</si>
  <si>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</si>
  <si>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</si>
  <si>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</si>
  <si>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</si>
  <si>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</si>
  <si>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</si>
  <si>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</si>
  <si>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</si>
  <si>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</si>
  <si>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</si>
  <si>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</si>
  <si>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</si>
  <si>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</si>
  <si>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</si>
  <si>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</si>
  <si>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</si>
  <si>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</si>
  <si>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</si>
  <si>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</si>
  <si>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</si>
  <si>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</si>
  <si>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</si>
  <si>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</si>
  <si>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</si>
  <si>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</si>
  <si>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</si>
  <si>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</si>
  <si>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</si>
  <si>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</si>
  <si>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</si>
  <si>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</si>
  <si>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</si>
  <si>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</si>
  <si>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</si>
  <si>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</si>
  <si>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</si>
  <si>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</si>
  <si>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</si>
  <si>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</si>
  <si>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</si>
  <si>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</si>
  <si>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</si>
  <si>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</si>
  <si>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</si>
  <si>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</si>
  <si>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</si>
  <si>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</si>
  <si>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</si>
  <si>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</si>
  <si>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</si>
  <si>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</si>
  <si>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</si>
  <si>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</si>
  <si>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</si>
  <si>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</si>
  <si>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</si>
  <si>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</si>
  <si>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</si>
  <si>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</si>
  <si>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</si>
  <si>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</si>
  <si>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</si>
  <si>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</si>
  <si>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</si>
  <si>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</si>
  <si>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</si>
  <si>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</si>
  <si>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</si>
  <si>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</si>
  <si>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</si>
  <si>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</si>
  <si>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</si>
  <si>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</si>
  <si>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</si>
  <si>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</si>
  <si>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</si>
  <si>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</si>
  <si>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</si>
  <si>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</si>
  <si>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</si>
  <si>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</si>
  <si>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</si>
  <si>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</si>
  <si>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</si>
  <si>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</si>
  <si>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</si>
  <si>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</si>
  <si>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</si>
  <si>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</si>
  <si>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</si>
  <si>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</si>
  <si>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</si>
  <si>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</si>
  <si>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</si>
  <si>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</si>
  <si>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</si>
  <si>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</si>
  <si>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</si>
  <si>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</si>
  <si>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</si>
  <si>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</si>
  <si>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</si>
  <si>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</si>
  <si>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</si>
  <si>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</si>
  <si>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</si>
  <si>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</si>
  <si>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</si>
  <si>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</si>
  <si>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</si>
  <si>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</si>
  <si>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</si>
  <si>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</si>
  <si>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</si>
  <si>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</si>
  <si>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</si>
  <si>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</si>
  <si>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</si>
  <si>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</si>
  <si>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</si>
  <si>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</si>
  <si>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</si>
  <si>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</si>
  <si>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</si>
  <si>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</si>
  <si>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</si>
  <si>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</si>
  <si>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</si>
  <si>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</si>
  <si>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</si>
  <si>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</si>
  <si>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</si>
  <si>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</si>
  <si>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</si>
  <si>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</si>
  <si>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</si>
  <si>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</si>
  <si>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</si>
  <si>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</si>
  <si>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</si>
  <si>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</si>
  <si>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</si>
  <si>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</si>
  <si>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</si>
  <si>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</si>
  <si>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</si>
  <si>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</si>
  <si>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</si>
  <si>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</si>
  <si>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</si>
  <si>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</si>
  <si>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</si>
  <si>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</si>
  <si>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</si>
  <si>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</si>
  <si>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</si>
  <si>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</si>
  <si>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</si>
  <si>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</si>
  <si>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</si>
  <si>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</si>
  <si>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</si>
  <si>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</si>
  <si>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</si>
  <si>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</si>
  <si>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</si>
  <si>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</si>
  <si>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</si>
  <si>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</si>
  <si>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</si>
  <si>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</si>
  <si>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</si>
  <si>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</si>
  <si>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</si>
  <si>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</si>
  <si>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</si>
  <si>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</si>
  <si>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</si>
  <si>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</si>
  <si>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</si>
  <si>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</si>
  <si>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</si>
  <si>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</si>
  <si>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</si>
  <si>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</si>
  <si>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</si>
  <si>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</si>
  <si>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</si>
  <si>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</si>
  <si>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</si>
  <si>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</si>
  <si>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</si>
  <si>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</si>
  <si>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</si>
  <si>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</si>
  <si>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</si>
  <si>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</si>
  <si>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</si>
  <si>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</si>
  <si>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</si>
  <si>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</si>
  <si>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</si>
  <si>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</si>
  <si>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</si>
  <si>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</si>
  <si>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</si>
  <si>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</si>
  <si>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</si>
  <si>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</si>
  <si>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</si>
  <si>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</si>
  <si>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</si>
  <si>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</si>
  <si>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</si>
  <si>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</si>
  <si>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</si>
  <si>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</si>
  <si>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</si>
  <si>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</si>
  <si>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</si>
  <si>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</si>
  <si>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</si>
  <si>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</si>
  <si>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</si>
  <si>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</si>
  <si>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</si>
  <si>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</si>
  <si>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</si>
  <si>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</si>
  <si>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</si>
  <si>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</si>
  <si>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</si>
  <si>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</si>
  <si>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</si>
  <si>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</si>
  <si>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</si>
  <si>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</si>
  <si>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</si>
  <si>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</si>
  <si>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</si>
  <si>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</si>
  <si>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</si>
  <si>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</si>
  <si>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</si>
  <si>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</si>
  <si>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</si>
  <si>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</si>
  <si>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</si>
  <si>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</si>
  <si>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</si>
  <si>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</si>
  <si>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</si>
  <si>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</si>
  <si>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</si>
  <si>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</si>
  <si>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</si>
  <si>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</si>
  <si>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</si>
  <si>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</si>
  <si>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</si>
  <si>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</si>
  <si>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</si>
  <si>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</si>
  <si>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</si>
  <si>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</si>
  <si>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</si>
  <si>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</si>
  <si>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</si>
  <si>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</si>
  <si>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</si>
  <si>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</si>
  <si>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</si>
  <si>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</si>
  <si>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</si>
  <si>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</si>
  <si>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</si>
  <si>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</si>
  <si>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</si>
  <si>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</si>
  <si>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</si>
  <si>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</si>
  <si>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</si>
  <si>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</si>
  <si>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</si>
  <si>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</si>
  <si>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</si>
  <si>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</si>
  <si>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</si>
  <si>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</si>
  <si>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</si>
  <si>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</si>
  <si>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</si>
  <si>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</si>
  <si>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</si>
  <si>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</si>
  <si>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</si>
  <si>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</si>
  <si>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</si>
  <si>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</si>
  <si>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</si>
  <si>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</si>
  <si>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</si>
  <si>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</si>
  <si>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</si>
  <si>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</si>
  <si>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</si>
  <si>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</si>
  <si>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</si>
  <si>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</si>
  <si>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</si>
  <si>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</si>
  <si>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</si>
  <si>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</si>
  <si>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</si>
  <si>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</si>
  <si>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</si>
  <si>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</si>
  <si>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</si>
  <si>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</si>
  <si>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</si>
  <si>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</si>
  <si>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</si>
  <si>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</si>
  <si>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</si>
  <si>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</si>
  <si>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</si>
  <si>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</si>
  <si>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</si>
  <si>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</si>
  <si>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</si>
  <si>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</si>
  <si>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</si>
  <si>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</si>
  <si>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</si>
  <si>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</si>
  <si>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</si>
  <si>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</si>
  <si>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</si>
  <si>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</si>
  <si>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</si>
  <si>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</si>
  <si>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</si>
  <si>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</si>
  <si>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</si>
  <si>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</si>
  <si>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</si>
  <si>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</si>
  <si>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</si>
  <si>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</si>
  <si>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</si>
  <si>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</si>
  <si>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</si>
  <si>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</si>
  <si>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</si>
  <si>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</si>
  <si>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</si>
  <si>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</si>
  <si>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</si>
  <si>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</si>
  <si>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</si>
  <si>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</si>
  <si>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</si>
  <si>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</si>
  <si>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</si>
  <si>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</si>
  <si>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</si>
  <si>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</si>
  <si>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</si>
  <si>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</si>
  <si>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</si>
  <si>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</si>
  <si>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</si>
  <si>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</si>
  <si>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</si>
  <si>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</si>
  <si>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</si>
  <si>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</si>
  <si>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</si>
  <si>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</si>
  <si>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</si>
  <si>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</si>
  <si>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</si>
  <si>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</si>
  <si>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</si>
  <si>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</si>
  <si>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</si>
  <si>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</si>
  <si>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</si>
  <si>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</si>
  <si>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</si>
  <si>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</si>
  <si>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</si>
  <si>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</si>
  <si>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</si>
  <si>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</si>
  <si>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</si>
  <si>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</si>
  <si>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</si>
  <si>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</si>
  <si>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</si>
  <si>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</si>
  <si>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</si>
  <si>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</si>
  <si>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</si>
  <si>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</si>
  <si>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</si>
  <si>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</si>
  <si>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</si>
  <si>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</si>
  <si>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</si>
  <si>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</si>
  <si>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</si>
  <si>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</si>
  <si>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</si>
  <si>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</si>
  <si>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</si>
  <si>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</si>
  <si>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</si>
  <si>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</si>
  <si>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</si>
  <si>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</si>
  <si>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</si>
  <si>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</si>
  <si>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</si>
  <si>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</si>
  <si>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</si>
  <si>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</si>
  <si>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</si>
  <si>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</si>
  <si>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</si>
  <si>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</si>
  <si>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</si>
  <si>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</si>
  <si>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</si>
  <si>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</si>
  <si>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</si>
  <si>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</si>
  <si>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</si>
  <si>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</si>
  <si>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</si>
  <si>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</si>
  <si>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</si>
  <si>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</si>
  <si>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</si>
  <si>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</si>
  <si>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</si>
  <si>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</si>
  <si>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</si>
  <si>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</si>
  <si>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</si>
  <si>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</si>
  <si>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</si>
  <si>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</si>
  <si>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</si>
  <si>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</si>
  <si>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</si>
  <si>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</si>
  <si>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</si>
  <si>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</si>
  <si>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</si>
  <si>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</si>
  <si>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</si>
  <si>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</si>
  <si>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</si>
  <si>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</si>
  <si>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</si>
  <si>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</si>
  <si>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</si>
  <si>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</si>
  <si>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</si>
  <si>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</si>
  <si>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</si>
  <si>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</si>
  <si>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</si>
  <si>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</si>
  <si>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</si>
  <si>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</si>
  <si>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</si>
  <si>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</si>
  <si>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</si>
  <si>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</si>
  <si>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</si>
  <si>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</si>
  <si>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</si>
  <si>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</si>
  <si>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</si>
  <si>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</si>
  <si>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</si>
  <si>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</si>
  <si>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</si>
  <si>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</si>
  <si>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</si>
  <si>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</si>
  <si>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</si>
  <si>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</si>
  <si>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</si>
  <si>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</si>
  <si>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</si>
  <si>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</si>
  <si>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</si>
  <si>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</si>
  <si>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</si>
  <si>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</si>
  <si>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</si>
  <si>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</si>
  <si>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</si>
  <si>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</si>
  <si>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</si>
  <si>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</si>
  <si>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</si>
  <si>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</si>
  <si>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</si>
  <si>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</si>
  <si>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</si>
  <si>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</si>
  <si>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</si>
  <si>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</si>
  <si>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</si>
  <si>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</si>
  <si>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</si>
  <si>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</si>
  <si>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</si>
  <si>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</si>
  <si>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</si>
  <si>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</si>
  <si>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</si>
  <si>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</si>
  <si>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</si>
  <si>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</si>
  <si>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</si>
  <si>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</si>
  <si>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</si>
  <si>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</si>
  <si>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</si>
  <si>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</si>
  <si>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</si>
  <si>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</si>
  <si>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</si>
  <si>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</si>
  <si>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</si>
  <si>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</si>
  <si>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</si>
  <si>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</si>
  <si>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</si>
  <si>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</si>
  <si>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</si>
  <si>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</si>
  <si>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</si>
  <si>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</si>
  <si>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</si>
  <si>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</si>
  <si>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</si>
  <si>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</si>
  <si>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</si>
  <si>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</si>
  <si>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</si>
  <si>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</si>
  <si>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</si>
  <si>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</si>
  <si>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</si>
  <si>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</si>
  <si>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</si>
  <si>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</si>
  <si>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</si>
  <si>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</si>
  <si>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</si>
  <si>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</si>
  <si>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</si>
  <si>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</si>
  <si>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</si>
  <si>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</si>
  <si>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</si>
  <si>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</si>
  <si>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</si>
  <si>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</si>
  <si>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</si>
  <si>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</si>
  <si>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</si>
  <si>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</si>
  <si>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</si>
  <si>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</si>
  <si>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</si>
  <si>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</si>
  <si>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</si>
  <si>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</si>
  <si>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</si>
  <si>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</si>
  <si>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</si>
  <si>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</si>
  <si>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</si>
  <si>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</si>
  <si>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</si>
  <si>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</si>
  <si>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</si>
  <si>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</si>
  <si>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</si>
  <si>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</si>
  <si>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</si>
  <si>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</si>
  <si>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</si>
  <si>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</si>
  <si>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</si>
  <si>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</si>
  <si>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</si>
  <si>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</si>
  <si>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</si>
  <si>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</si>
  <si>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</si>
  <si>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</si>
  <si>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</si>
  <si>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</si>
  <si>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</si>
  <si>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</si>
  <si>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</si>
  <si>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</si>
  <si>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</si>
  <si>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</si>
  <si>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</si>
  <si>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</si>
  <si>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</si>
  <si>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</si>
  <si>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</si>
  <si>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</si>
  <si>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</si>
  <si>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</si>
  <si>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</si>
  <si>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</si>
  <si>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</si>
  <si>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</si>
  <si>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</si>
  <si>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</si>
  <si>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</si>
  <si>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</si>
  <si>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</si>
  <si>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</si>
  <si>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</si>
  <si>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</si>
  <si>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</si>
  <si>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</si>
  <si>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</si>
  <si>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</si>
  <si>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</si>
  <si>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</si>
  <si>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</si>
  <si>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</si>
  <si>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</si>
  <si>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</si>
  <si>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</si>
  <si>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</si>
  <si>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</si>
  <si>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</si>
  <si>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</si>
  <si>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</si>
  <si>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</si>
  <si>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</si>
  <si>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</si>
  <si>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</si>
  <si>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</si>
  <si>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</si>
  <si>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</si>
  <si>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</si>
  <si>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</si>
  <si>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</si>
  <si>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</si>
  <si>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</si>
  <si>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</si>
  <si>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</si>
  <si>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</si>
  <si>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</si>
  <si>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</si>
  <si>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</si>
  <si>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</si>
  <si>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</si>
  <si>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</si>
  <si>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</si>
  <si>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</si>
  <si>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</si>
  <si>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</si>
  <si>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</si>
  <si>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</si>
  <si>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</si>
  <si>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</si>
  <si>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</si>
  <si>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</si>
  <si>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</si>
  <si>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</si>
  <si>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</si>
  <si>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</si>
  <si>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</si>
  <si>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</si>
  <si>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</si>
  <si>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</si>
  <si>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</si>
  <si>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</si>
  <si>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</si>
  <si>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</si>
  <si>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</si>
  <si>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</si>
  <si>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</si>
  <si>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</si>
  <si>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</si>
  <si>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</si>
  <si>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</si>
  <si>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</si>
  <si>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</si>
  <si>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</si>
  <si>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</si>
  <si>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</si>
  <si>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</si>
  <si>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</si>
  <si>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</si>
  <si>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</si>
  <si>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</si>
  <si>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</si>
  <si>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</si>
  <si>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</si>
  <si>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</si>
  <si>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</si>
  <si>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</si>
  <si>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</si>
  <si>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</si>
  <si>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</si>
  <si>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</si>
  <si>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</si>
  <si>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</si>
  <si>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</si>
  <si>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</si>
  <si>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</si>
  <si>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</si>
  <si>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</si>
  <si>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</si>
  <si>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</si>
  <si>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</si>
  <si>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</si>
  <si>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</si>
  <si>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</si>
  <si>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</si>
  <si>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</si>
  <si>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</si>
  <si>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</si>
  <si>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</si>
  <si>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</si>
  <si>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</si>
  <si>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</si>
  <si>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</si>
  <si>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</si>
  <si>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</si>
  <si>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</si>
  <si>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</si>
  <si>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</si>
  <si>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</si>
  <si>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</si>
  <si>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</si>
  <si>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</si>
  <si>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</si>
  <si>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</si>
  <si>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</si>
  <si>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</si>
  <si>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</si>
  <si>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</si>
  <si>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</si>
  <si>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</si>
  <si>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</si>
  <si>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</si>
  <si>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</si>
  <si>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</si>
  <si>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</si>
  <si>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</si>
  <si>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</si>
  <si>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</si>
  <si>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</si>
  <si>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</si>
  <si>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</si>
  <si>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</si>
  <si>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</si>
  <si>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</si>
  <si>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</si>
  <si>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</si>
  <si>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</si>
  <si>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</si>
  <si>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</si>
  <si>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</si>
  <si>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</si>
  <si>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</si>
  <si>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</si>
  <si>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</si>
  <si>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</si>
  <si>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</si>
  <si>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</si>
  <si>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</si>
  <si>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</si>
  <si>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</si>
  <si>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</si>
  <si>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</si>
  <si>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</si>
  <si>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</si>
  <si>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</si>
  <si>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</si>
  <si>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</si>
  <si>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</si>
  <si>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</si>
  <si>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</si>
  <si>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</si>
  <si>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</si>
  <si>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</si>
  <si>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</si>
  <si>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</si>
  <si>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</si>
  <si>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</si>
  <si>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</si>
  <si>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</si>
  <si>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</si>
  <si>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</si>
  <si>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</si>
  <si>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</si>
  <si>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</si>
  <si>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</si>
  <si>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</si>
  <si>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</si>
  <si>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</si>
  <si>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</si>
  <si>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</si>
  <si>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</si>
  <si>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</si>
  <si>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</si>
  <si>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</si>
  <si>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</si>
  <si>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</si>
  <si>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</si>
  <si>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</si>
  <si>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</si>
  <si>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</si>
  <si>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</si>
  <si>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</si>
  <si>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</si>
  <si>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</si>
  <si>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</si>
  <si>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</si>
  <si>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</si>
  <si>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</si>
  <si>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</si>
  <si>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</si>
  <si>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</si>
  <si>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</si>
  <si>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</si>
  <si>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</si>
  <si>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</si>
  <si>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</si>
  <si>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</si>
  <si>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</si>
  <si>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</si>
  <si>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</si>
  <si>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</si>
  <si>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</si>
  <si>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</si>
  <si>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</si>
  <si>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</si>
  <si>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</si>
  <si>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</si>
  <si>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</si>
  <si>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</si>
  <si>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</si>
  <si>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</si>
  <si>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</si>
  <si>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</si>
  <si>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</si>
  <si>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</si>
  <si>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</si>
  <si>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</si>
  <si>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</si>
  <si>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</si>
  <si>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</si>
  <si>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</si>
  <si>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</si>
  <si>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</si>
  <si>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</si>
  <si>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</si>
  <si>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</si>
  <si>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</si>
  <si>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</si>
  <si>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</si>
  <si>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</si>
  <si>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</si>
  <si>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</si>
  <si>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</si>
  <si>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</si>
  <si>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</si>
  <si>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</si>
  <si>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</si>
  <si>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</si>
  <si>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</si>
  <si>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</si>
  <si>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</si>
  <si>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</si>
  <si>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</si>
  <si>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</si>
  <si>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</si>
  <si>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</si>
  <si>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</si>
  <si>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</si>
  <si>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</si>
  <si>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</si>
  <si>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</si>
  <si>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</si>
  <si>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</si>
  <si>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</si>
  <si>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</si>
  <si>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</si>
  <si>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</si>
  <si>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</si>
  <si>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</si>
  <si>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</si>
  <si>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</si>
  <si>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</si>
  <si>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</si>
  <si>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</si>
  <si>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</si>
  <si>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</si>
  <si>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</si>
  <si>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</si>
  <si>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</si>
  <si>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</si>
  <si>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</si>
  <si>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</si>
  <si>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</si>
  <si>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</si>
  <si>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</si>
  <si>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</si>
  <si>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</si>
  <si>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</si>
  <si>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</si>
  <si>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</si>
  <si>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</si>
  <si>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</si>
  <si>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</si>
  <si>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</si>
  <si>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</si>
  <si>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</si>
  <si>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</si>
  <si>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</si>
  <si>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</si>
  <si>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</si>
  <si>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</si>
  <si>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</si>
  <si>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</si>
  <si>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</si>
  <si>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</si>
  <si>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</si>
  <si>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</si>
  <si>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</si>
  <si>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</si>
  <si>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</si>
  <si>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</si>
  <si>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</si>
  <si>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</si>
  <si>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</si>
  <si>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</si>
  <si>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</si>
  <si>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</si>
  <si>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</si>
  <si>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</si>
  <si>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</si>
  <si>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</si>
  <si>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</si>
  <si>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</si>
  <si>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</si>
  <si>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</si>
  <si>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</si>
  <si>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</si>
  <si>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</si>
  <si>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</si>
  <si>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</si>
  <si>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</si>
  <si>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</si>
  <si>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</si>
  <si>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</si>
  <si>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</si>
  <si>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</si>
  <si>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</si>
  <si>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</si>
  <si>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</si>
  <si>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</si>
  <si>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</si>
  <si>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</si>
  <si>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</si>
  <si>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</si>
  <si>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</si>
  <si>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</si>
  <si>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</si>
  <si>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</si>
  <si>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</si>
  <si>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</si>
  <si>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</si>
  <si>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</si>
  <si>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</si>
  <si>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</si>
  <si>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</si>
  <si>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</si>
  <si>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</si>
  <si>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</si>
  <si>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</si>
  <si>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</si>
  <si>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</si>
  <si>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</si>
  <si>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</si>
  <si>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</si>
  <si>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</si>
  <si>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</si>
  <si>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</si>
  <si>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</si>
  <si>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</si>
  <si>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</si>
  <si>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</si>
  <si>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</si>
  <si>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</si>
  <si>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</si>
  <si>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</si>
  <si>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</si>
  <si>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</si>
  <si>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</si>
  <si>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</si>
  <si>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</si>
  <si>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</si>
  <si>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</si>
  <si>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</si>
  <si>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</si>
  <si>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</si>
  <si>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</si>
  <si>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</si>
  <si>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</si>
  <si>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</si>
  <si>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</si>
  <si>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</si>
  <si>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</si>
  <si>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</si>
  <si>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</si>
  <si>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</si>
  <si>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</si>
  <si>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</si>
  <si>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</si>
  <si>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</si>
  <si>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</si>
  <si>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</si>
  <si>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</si>
  <si>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</si>
  <si>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</si>
  <si>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</si>
  <si>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</si>
  <si>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</si>
  <si>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</si>
  <si>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</si>
  <si>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</si>
  <si>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</si>
  <si>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</si>
  <si>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</si>
  <si>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</si>
  <si>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</si>
  <si>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</si>
  <si>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</si>
  <si>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</si>
  <si>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</si>
  <si>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</si>
  <si>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</si>
  <si>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</si>
  <si>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</si>
  <si>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</si>
  <si>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</si>
  <si>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</si>
  <si>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</si>
  <si>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</si>
  <si>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</si>
  <si>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</si>
  <si>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</si>
  <si>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</si>
  <si>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</si>
  <si>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</si>
  <si>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</si>
  <si>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</si>
  <si>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</si>
  <si>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</si>
  <si>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</si>
  <si>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</si>
  <si>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</si>
  <si>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</si>
  <si>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</si>
  <si>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</si>
  <si>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</si>
  <si>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</si>
  <si>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</si>
  <si>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</si>
  <si>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</si>
  <si>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</si>
  <si>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</si>
  <si>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</si>
  <si>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</si>
  <si>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</si>
  <si>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</si>
  <si>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</si>
  <si>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</si>
  <si>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</si>
  <si>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</si>
  <si>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</si>
  <si>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</si>
  <si>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</si>
  <si>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</si>
  <si>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</si>
  <si>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</si>
  <si>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</si>
  <si>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</si>
  <si>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</si>
  <si>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</si>
  <si>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</si>
  <si>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</si>
  <si>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</si>
  <si>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</si>
  <si>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</si>
  <si>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</si>
  <si>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</si>
  <si>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</si>
  <si>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</si>
  <si>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</si>
  <si>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</si>
  <si>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</si>
  <si>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</si>
  <si>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</si>
  <si>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</si>
  <si>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</si>
  <si>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</si>
  <si>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</si>
  <si>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</si>
  <si>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</si>
  <si>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</si>
  <si>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</si>
  <si>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</si>
  <si>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</si>
  <si>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</si>
  <si>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</si>
  <si>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</si>
  <si>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</si>
  <si>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</si>
  <si>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</si>
  <si>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</si>
  <si>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</si>
  <si>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</si>
  <si>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</si>
  <si>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</si>
  <si>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</si>
  <si>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</si>
  <si>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</si>
  <si>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</si>
  <si>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</si>
  <si>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</si>
  <si>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</si>
  <si>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</si>
  <si>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</si>
  <si>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</si>
  <si>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</si>
  <si>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</si>
  <si>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</si>
  <si>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</si>
  <si>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</si>
  <si>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</si>
  <si>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</si>
  <si>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</si>
  <si>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</si>
  <si>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</si>
  <si>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</si>
  <si>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</si>
  <si>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</si>
  <si>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</si>
  <si>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</si>
  <si>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</si>
  <si>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</si>
  <si>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</si>
  <si>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</si>
  <si>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</si>
  <si>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</si>
  <si>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</si>
  <si>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</si>
  <si>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</si>
  <si>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</si>
  <si>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</si>
  <si>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</si>
  <si>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</si>
  <si>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</si>
  <si>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</si>
  <si>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</si>
  <si>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</si>
  <si>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</si>
  <si>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</si>
  <si>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</si>
  <si>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</si>
  <si>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</si>
  <si>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</si>
  <si>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</si>
  <si>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</si>
  <si>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</si>
  <si>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</si>
  <si>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</si>
  <si>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</si>
  <si>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</si>
  <si>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</si>
  <si>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</si>
  <si>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</si>
  <si>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</si>
  <si>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</si>
  <si>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</si>
  <si>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</si>
  <si>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</si>
  <si>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</si>
  <si>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</si>
  <si>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</si>
  <si>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</si>
  <si>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</si>
  <si>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</si>
  <si>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</si>
  <si>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</si>
  <si>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</si>
  <si>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</si>
  <si>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</si>
  <si>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</si>
  <si>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</si>
  <si>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</si>
  <si>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</si>
  <si>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</si>
  <si>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</si>
  <si>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</si>
  <si>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</si>
  <si>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</si>
  <si>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</si>
  <si>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</si>
  <si>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</si>
  <si>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</si>
  <si>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</si>
  <si>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</si>
  <si>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</si>
  <si>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</si>
  <si>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</si>
  <si>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</si>
  <si>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</si>
  <si>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</si>
  <si>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</si>
  <si>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</si>
  <si>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</si>
  <si>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</si>
  <si>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</si>
  <si>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</si>
  <si>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</si>
  <si>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</si>
  <si>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</si>
  <si>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</si>
  <si>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</si>
  <si>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</si>
  <si>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</si>
  <si>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</si>
  <si>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</si>
  <si>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</si>
  <si>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</si>
  <si>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</si>
  <si>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</si>
  <si>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</si>
  <si>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</si>
  <si>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</si>
  <si>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</si>
  <si>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</si>
  <si>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</si>
  <si>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</si>
  <si>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</si>
  <si>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</si>
  <si>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</si>
  <si>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</si>
  <si>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</si>
  <si>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</si>
  <si>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</si>
  <si>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</si>
  <si>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</si>
  <si>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</si>
  <si>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</si>
  <si>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</si>
  <si>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</si>
  <si>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</si>
  <si>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</si>
  <si>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</si>
  <si>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</si>
  <si>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</si>
  <si>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</si>
  <si>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</si>
  <si>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</si>
  <si>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</si>
  <si>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</si>
  <si>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</si>
  <si>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</si>
  <si>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</si>
  <si>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</si>
  <si>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</si>
  <si>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</si>
  <si>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</si>
  <si>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</si>
  <si>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</si>
  <si>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</si>
  <si>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</si>
  <si>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</si>
  <si>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</si>
  <si>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</si>
  <si>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</si>
  <si>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</si>
  <si>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</si>
  <si>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</si>
  <si>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</si>
  <si>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</si>
  <si>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</si>
  <si>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</si>
  <si>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</si>
  <si>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</si>
  <si>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</si>
  <si>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</si>
  <si>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</si>
  <si>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</si>
  <si>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</si>
  <si>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</si>
  <si>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</si>
  <si>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</si>
  <si>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</si>
  <si>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</si>
  <si>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</si>
  <si>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</si>
  <si>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</si>
  <si>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</si>
  <si>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</si>
  <si>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</si>
  <si>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</si>
  <si>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</si>
  <si>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</si>
  <si>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</si>
  <si>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</si>
  <si>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</si>
  <si>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</si>
  <si>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</si>
  <si>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</si>
  <si>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</si>
  <si>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</si>
  <si>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</si>
  <si>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</si>
  <si>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</si>
  <si>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</si>
  <si>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</si>
  <si>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</si>
  <si>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</si>
  <si>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</si>
  <si>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</si>
  <si>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</si>
  <si>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</si>
  <si>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</si>
  <si>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</si>
  <si>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</si>
  <si>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</si>
  <si>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</si>
  <si>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</si>
  <si>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</si>
  <si>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</si>
  <si>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</si>
  <si>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</si>
  <si>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</si>
  <si>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</si>
  <si>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</si>
  <si>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</si>
  <si>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</si>
  <si>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</si>
  <si>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</si>
  <si>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</si>
  <si>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</si>
  <si>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</si>
  <si>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</si>
  <si>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</si>
  <si>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</si>
  <si>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</si>
  <si>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</si>
  <si>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</si>
  <si>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</si>
  <si>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</si>
  <si>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</si>
  <si>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</si>
  <si>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</si>
  <si>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</si>
  <si>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</si>
  <si>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</si>
  <si>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</si>
  <si>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</si>
  <si>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</si>
  <si>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</si>
  <si>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</si>
  <si>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</si>
  <si>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</si>
  <si>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</si>
  <si>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</si>
  <si>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</si>
  <si>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</si>
  <si>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</si>
  <si>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</si>
  <si>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</si>
  <si>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</si>
  <si>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</si>
  <si>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</si>
  <si>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</si>
  <si>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</si>
  <si>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</si>
  <si>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</si>
  <si>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</si>
  <si>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</si>
  <si>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</si>
  <si>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</si>
  <si>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</si>
  <si>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</si>
  <si>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</si>
  <si>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</si>
  <si>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</si>
  <si>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</si>
  <si>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</si>
  <si>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</si>
  <si>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</si>
  <si>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</si>
  <si>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</si>
  <si>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</si>
  <si>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</si>
  <si>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</si>
  <si>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</si>
  <si>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</si>
  <si>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</si>
  <si>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</si>
  <si>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</si>
  <si>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</si>
  <si>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</si>
  <si>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</si>
  <si>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</si>
  <si>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</si>
  <si>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</si>
  <si>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</si>
  <si>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</si>
  <si>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</si>
  <si>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</si>
  <si>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</si>
  <si>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</si>
  <si>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</si>
  <si>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</si>
  <si>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</si>
  <si>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</si>
  <si>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</si>
  <si>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</si>
  <si>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</si>
  <si>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</si>
  <si>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</si>
  <si>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</si>
  <si>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</si>
  <si>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</si>
  <si>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</si>
  <si>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</si>
  <si>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</si>
  <si>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</si>
  <si>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</si>
  <si>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</si>
  <si>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</si>
  <si>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</si>
  <si>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</si>
  <si>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</si>
  <si>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</si>
  <si>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</si>
  <si>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</si>
  <si>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</si>
  <si>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</si>
  <si>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</si>
  <si>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</si>
  <si>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</si>
  <si>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</si>
  <si>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</si>
  <si>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</si>
  <si>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</si>
  <si>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</si>
  <si>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</si>
  <si>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</si>
  <si>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</si>
  <si>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</si>
  <si>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</si>
  <si>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</si>
  <si>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</si>
  <si>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</si>
  <si>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</si>
  <si>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</si>
  <si>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</si>
  <si>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</si>
  <si>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</si>
  <si>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</si>
  <si>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</si>
  <si>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</si>
  <si>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</si>
  <si>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</si>
  <si>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</si>
  <si>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</si>
  <si>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</si>
  <si>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</si>
  <si>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</si>
  <si>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</si>
  <si>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</si>
  <si>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</si>
  <si>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</si>
  <si>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</si>
  <si>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</si>
  <si>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</si>
  <si>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</si>
  <si>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</si>
  <si>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</si>
  <si>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</si>
  <si>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</si>
  <si>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</si>
  <si>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</si>
  <si>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</si>
  <si>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</si>
  <si>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</si>
  <si>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</si>
  <si>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</si>
  <si>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</si>
  <si>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</si>
  <si>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</si>
  <si>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</si>
  <si>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</si>
  <si>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</si>
  <si>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</si>
  <si>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</si>
  <si>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</si>
  <si>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</si>
  <si>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</si>
  <si>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</si>
  <si>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</si>
  <si>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</si>
  <si>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</si>
  <si>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</si>
  <si>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</si>
  <si>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</si>
  <si>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</si>
  <si>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</si>
  <si>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</si>
  <si>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</si>
  <si>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</si>
  <si>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</si>
  <si>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</si>
  <si>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</si>
  <si>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</si>
  <si>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</si>
  <si>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</si>
  <si>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</si>
  <si>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</si>
  <si>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</si>
  <si>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</si>
  <si>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</si>
  <si>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</si>
  <si>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</si>
  <si>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</si>
  <si>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</si>
  <si>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</si>
  <si>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</si>
  <si>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</si>
  <si>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</si>
  <si>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</si>
  <si>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</si>
  <si>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</si>
  <si>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</si>
  <si>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</si>
  <si>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</si>
  <si>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</si>
  <si>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</si>
  <si>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</si>
  <si>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</si>
  <si>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</si>
  <si>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</si>
  <si>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</si>
  <si>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</si>
  <si>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</si>
  <si>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</si>
  <si>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</si>
  <si>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</si>
  <si>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</si>
  <si>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</si>
  <si>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</si>
  <si>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</si>
  <si>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</si>
  <si>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</si>
  <si>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</si>
  <si>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</si>
  <si>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</si>
  <si>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</si>
  <si>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</si>
  <si>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</si>
  <si>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</si>
  <si>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</si>
  <si>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</si>
  <si>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</si>
  <si>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</si>
  <si>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</si>
  <si>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</si>
  <si>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</si>
  <si>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</si>
  <si>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</si>
  <si>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</si>
  <si>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</si>
  <si>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</si>
  <si>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</si>
  <si>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</si>
  <si>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</si>
  <si>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</si>
  <si>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</si>
  <si>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</si>
  <si>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</si>
  <si>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</si>
  <si>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</si>
  <si>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</si>
  <si>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</si>
  <si>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</si>
  <si>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</si>
  <si>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</si>
  <si>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</si>
  <si>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</si>
  <si>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</si>
  <si>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</si>
  <si>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</si>
  <si>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</si>
  <si>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</si>
  <si>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</si>
  <si>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</si>
  <si>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</si>
  <si>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</si>
  <si>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</si>
  <si>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</si>
  <si>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</si>
  <si>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</si>
  <si>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</si>
  <si>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</si>
  <si>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</si>
  <si>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</si>
  <si>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</si>
  <si>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</si>
  <si>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</si>
  <si>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</si>
  <si>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</si>
  <si>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</si>
  <si>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</si>
  <si>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</si>
  <si>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</si>
  <si>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</si>
  <si>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</si>
  <si>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</si>
  <si>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</si>
  <si>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</si>
  <si>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</si>
  <si>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</si>
  <si>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</si>
  <si>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</si>
  <si>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</si>
  <si>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</si>
  <si>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</si>
  <si>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</si>
  <si>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</si>
  <si>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</si>
  <si>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</si>
  <si>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</si>
  <si>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</si>
  <si>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</si>
  <si>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</si>
  <si>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</si>
  <si>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</si>
  <si>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</si>
  <si>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</si>
  <si>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</si>
  <si>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</si>
  <si>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</si>
  <si>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</si>
  <si>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</si>
  <si>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</si>
  <si>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</si>
  <si>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</si>
  <si>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</si>
  <si>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</si>
  <si>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</si>
  <si>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</si>
  <si>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</si>
  <si>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</si>
  <si>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</si>
  <si>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</si>
  <si>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</si>
  <si>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</si>
  <si>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</si>
  <si>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</si>
  <si>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</si>
  <si>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</si>
  <si>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</si>
  <si>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</si>
  <si>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</si>
  <si>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</si>
  <si>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</si>
  <si>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</si>
  <si>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</si>
  <si>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</si>
  <si>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</si>
  <si>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</si>
  <si>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</si>
  <si>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</si>
  <si>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</si>
  <si>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</si>
  <si>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</si>
  <si>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</si>
  <si>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</si>
  <si>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</si>
  <si>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</si>
  <si>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</si>
  <si>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</si>
  <si>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</si>
  <si>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</si>
  <si>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</si>
  <si>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</si>
  <si>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</si>
  <si>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</si>
  <si>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</si>
  <si>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</si>
  <si>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</si>
  <si>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</si>
  <si>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</si>
  <si>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</si>
  <si>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</si>
  <si>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</si>
  <si>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</si>
  <si>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</si>
  <si>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</si>
  <si>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</si>
  <si>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</si>
  <si>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</si>
  <si>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</si>
  <si>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</si>
  <si>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</si>
  <si>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</si>
  <si>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</si>
  <si>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</si>
  <si>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</si>
  <si>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</si>
  <si>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</si>
  <si>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</si>
  <si>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</si>
  <si>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</si>
  <si>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</si>
  <si>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</si>
  <si>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</si>
  <si>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</si>
  <si>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</si>
  <si>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</si>
  <si>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</si>
  <si>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</si>
  <si>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</si>
  <si>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</si>
  <si>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</si>
  <si>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</si>
  <si>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</si>
  <si>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</si>
  <si>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</si>
  <si>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</si>
  <si>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</si>
  <si>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</si>
  <si>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</si>
  <si>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</si>
  <si>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</si>
  <si>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</si>
  <si>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</si>
  <si>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</si>
  <si>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</si>
  <si>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</si>
  <si>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</si>
  <si>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</si>
  <si>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</si>
  <si>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</si>
  <si>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</si>
  <si>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</si>
  <si>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</si>
  <si>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</si>
  <si>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</si>
  <si>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</si>
  <si>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</si>
  <si>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</si>
  <si>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</si>
  <si>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</si>
  <si>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</si>
  <si>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</si>
  <si>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</si>
  <si>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</si>
  <si>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</si>
  <si>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</si>
  <si>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</si>
  <si>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</si>
  <si>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</si>
  <si>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</si>
  <si>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</si>
  <si>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</si>
  <si>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</si>
  <si>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</si>
  <si>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</si>
  <si>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</si>
  <si>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</si>
  <si>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</si>
  <si>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</si>
  <si>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</si>
  <si>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</si>
  <si>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</si>
  <si>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</si>
  <si>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</si>
  <si>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</si>
  <si>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</si>
  <si>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</si>
  <si>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</si>
  <si>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</si>
  <si>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</si>
  <si>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</si>
  <si>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</si>
  <si>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</si>
  <si>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</si>
  <si>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</si>
  <si>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</si>
  <si>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</si>
  <si>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</si>
  <si>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</si>
  <si>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</si>
  <si>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</si>
  <si>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</si>
  <si>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</si>
  <si>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</si>
  <si>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</si>
  <si>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</si>
  <si>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</si>
  <si>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</si>
  <si>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</si>
  <si>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</si>
  <si>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</si>
  <si>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</si>
  <si>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</si>
  <si>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</si>
  <si>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</si>
  <si>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</si>
  <si>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</si>
  <si>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</si>
  <si>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</si>
  <si>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</si>
  <si>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</si>
  <si>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</si>
  <si>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</si>
  <si>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</si>
  <si>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</si>
  <si>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</si>
  <si>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</si>
  <si>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</si>
  <si>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</si>
  <si>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</si>
  <si>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</si>
  <si>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</si>
  <si>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</si>
  <si>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</si>
  <si>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</si>
  <si>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</si>
  <si>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</si>
  <si>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</si>
  <si>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</si>
  <si>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</si>
  <si>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</si>
  <si>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</si>
  <si>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</si>
  <si>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</si>
  <si>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</si>
  <si>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</si>
  <si>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</si>
  <si>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</si>
  <si>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</si>
  <si>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</si>
  <si>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</si>
  <si>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</si>
  <si>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</si>
  <si>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</si>
  <si>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</si>
  <si>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</si>
  <si>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</si>
  <si>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</si>
  <si>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</si>
  <si>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</si>
  <si>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</si>
  <si>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</si>
  <si>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</si>
  <si>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</si>
  <si>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</si>
  <si>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</si>
  <si>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</si>
  <si>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</si>
  <si>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</si>
  <si>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</si>
  <si>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</si>
  <si>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</si>
  <si>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</si>
  <si>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</si>
  <si>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</si>
  <si>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</si>
  <si>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</si>
  <si>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</si>
  <si>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</si>
  <si>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</si>
  <si>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</si>
  <si>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</si>
  <si>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</si>
  <si>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</si>
  <si>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</si>
  <si>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</si>
  <si>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</si>
  <si>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</si>
  <si>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</si>
  <si>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</si>
  <si>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</si>
  <si>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</si>
  <si>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</si>
  <si>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</si>
  <si>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</si>
  <si>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</si>
  <si>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</si>
  <si>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</si>
  <si>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</si>
  <si>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</si>
  <si>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</si>
  <si>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</si>
  <si>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</si>
  <si>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</si>
  <si>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</si>
  <si>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</si>
  <si>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</si>
  <si>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</si>
  <si>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</si>
  <si>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</si>
  <si>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</si>
  <si>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</si>
  <si>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</si>
  <si>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</si>
  <si>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</si>
  <si>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</si>
  <si>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</si>
  <si>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</si>
  <si>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</si>
  <si>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</si>
  <si>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</si>
  <si>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</si>
  <si>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</si>
  <si>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</si>
  <si>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</si>
  <si>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</si>
  <si>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</si>
  <si>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</si>
  <si>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</si>
  <si>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</si>
  <si>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</si>
  <si>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</si>
  <si>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</si>
  <si>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</si>
  <si>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</si>
  <si>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</si>
  <si>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</si>
  <si>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</si>
  <si>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</si>
  <si>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</si>
  <si>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</si>
  <si>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</si>
  <si>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</si>
  <si>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</si>
  <si>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</si>
  <si>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</si>
  <si>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</si>
  <si>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</si>
  <si>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</si>
  <si>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</si>
  <si>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</si>
  <si>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</si>
  <si>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</si>
  <si>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</si>
  <si>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</si>
  <si>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</si>
  <si>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</si>
  <si>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</si>
  <si>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</si>
  <si>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</si>
  <si>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</si>
  <si>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</si>
  <si>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</si>
  <si>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</si>
  <si>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</si>
  <si>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</si>
  <si>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</si>
  <si>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</si>
  <si>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</si>
  <si>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</si>
  <si>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</si>
  <si>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</si>
  <si>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</si>
  <si>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</si>
  <si>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</si>
  <si>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</si>
  <si>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</si>
  <si>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</si>
  <si>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</si>
  <si>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</si>
  <si>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</si>
  <si>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</si>
  <si>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</si>
  <si>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</si>
  <si>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</si>
  <si>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</si>
  <si>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</si>
  <si>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</si>
  <si>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</si>
  <si>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</si>
  <si>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</si>
  <si>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</si>
  <si>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</si>
  <si>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</si>
  <si>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</si>
  <si>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</si>
  <si>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</si>
  <si>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</si>
  <si>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</si>
  <si>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</si>
  <si>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</si>
  <si>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</si>
  <si>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</si>
  <si>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</si>
  <si>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</si>
  <si>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</si>
  <si>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</si>
  <si>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</si>
  <si>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</si>
  <si>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</si>
  <si>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</si>
  <si>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</si>
  <si>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</si>
  <si>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</si>
  <si>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</si>
  <si>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</si>
  <si>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</si>
  <si>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</si>
  <si>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</si>
  <si>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</si>
  <si>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</si>
  <si>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</si>
  <si>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</si>
  <si>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</si>
  <si>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</si>
  <si>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</si>
  <si>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</si>
  <si>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</si>
  <si>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</si>
  <si>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</si>
  <si>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</si>
  <si>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</si>
  <si>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</si>
  <si>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</si>
  <si>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</si>
  <si>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</si>
  <si>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</si>
  <si>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</si>
  <si>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</si>
  <si>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</si>
  <si>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</si>
  <si>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</si>
  <si>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</si>
  <si>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</si>
  <si>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</si>
  <si>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</si>
  <si>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</si>
  <si>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</si>
  <si>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</si>
  <si>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</si>
  <si>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</si>
  <si>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</si>
  <si>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</si>
  <si>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</si>
  <si>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</si>
  <si>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</si>
  <si>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</si>
  <si>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</si>
  <si>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</si>
  <si>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</si>
  <si>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</si>
  <si>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</si>
  <si>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</si>
  <si>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</si>
  <si>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</si>
  <si>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</si>
  <si>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</si>
  <si>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</si>
  <si>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</si>
  <si>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</si>
  <si>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</si>
  <si>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</si>
  <si>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</si>
  <si>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</si>
  <si>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</si>
  <si>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</si>
  <si>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</si>
  <si>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</si>
  <si>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</si>
  <si>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</si>
  <si>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</si>
  <si>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</si>
  <si>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</si>
  <si>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</si>
  <si>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</si>
  <si>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</si>
  <si>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</si>
  <si>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</si>
  <si>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</si>
  <si>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</si>
  <si>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</si>
  <si>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</si>
  <si>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</si>
  <si>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</si>
  <si>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</si>
  <si>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</si>
  <si>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</si>
  <si>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</si>
  <si>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</si>
  <si>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</si>
  <si>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</si>
  <si>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</si>
  <si>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</si>
  <si>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</si>
  <si>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</si>
  <si>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</si>
  <si>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</si>
  <si>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</si>
  <si>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</si>
  <si>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</si>
  <si>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</si>
  <si>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</si>
  <si>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</si>
  <si>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</si>
  <si>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</si>
  <si>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</si>
  <si>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</si>
  <si>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</si>
  <si>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</si>
  <si>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</si>
  <si>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</si>
  <si>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</si>
  <si>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</si>
  <si>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</si>
  <si>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</si>
  <si>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</si>
  <si>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</si>
  <si>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</si>
  <si>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</si>
  <si>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</si>
  <si>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</si>
  <si>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</si>
  <si>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</si>
  <si>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</si>
  <si>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</si>
  <si>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</si>
  <si>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</si>
  <si>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</si>
  <si>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</si>
  <si>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</si>
  <si>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</si>
  <si>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</si>
  <si>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</si>
  <si>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</si>
  <si>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</si>
  <si>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</si>
  <si>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</si>
  <si>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</si>
  <si>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</si>
  <si>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</si>
  <si>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</si>
  <si>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</si>
  <si>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</si>
  <si>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</si>
  <si>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</si>
  <si>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</si>
  <si>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</si>
  <si>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</si>
  <si>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</si>
  <si>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</si>
  <si>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</si>
  <si>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</si>
  <si>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</si>
  <si>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</si>
  <si>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</si>
  <si>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</si>
  <si>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</si>
  <si>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</si>
  <si>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</si>
  <si>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</si>
  <si>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</si>
  <si>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</si>
  <si>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</si>
  <si>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</si>
  <si>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</si>
  <si>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</si>
  <si>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</si>
  <si>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</si>
  <si>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</si>
  <si>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</si>
  <si>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</si>
  <si>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</si>
  <si>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</si>
  <si>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</si>
  <si>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</si>
  <si>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</si>
  <si>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</si>
  <si>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</si>
  <si>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</si>
  <si>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</si>
  <si>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</si>
  <si>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</si>
  <si>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</si>
  <si>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</si>
  <si>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</si>
  <si>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</si>
  <si>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</si>
  <si>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</si>
  <si>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</si>
  <si>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</si>
  <si>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</si>
  <si>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</si>
  <si>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</si>
  <si>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</si>
  <si>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</si>
  <si>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</si>
  <si>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</si>
  <si>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</si>
  <si>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</si>
  <si>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</si>
  <si>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</si>
  <si>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</si>
  <si>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</si>
  <si>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</si>
  <si>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</si>
  <si>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</si>
  <si>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</si>
  <si>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</si>
  <si>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</si>
  <si>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</si>
  <si>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</si>
  <si>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</si>
  <si>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</si>
  <si>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</si>
  <si>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</si>
  <si>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</si>
  <si>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</si>
  <si>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</si>
  <si>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</si>
  <si>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</si>
  <si>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</si>
  <si>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</si>
  <si>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</si>
  <si>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</si>
  <si>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</si>
  <si>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</si>
  <si>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</si>
  <si>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</si>
  <si>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</si>
  <si>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</si>
  <si>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</si>
  <si>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</si>
  <si>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</si>
  <si>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</si>
  <si>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</si>
  <si>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</si>
  <si>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</si>
  <si>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</si>
  <si>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</si>
  <si>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</si>
  <si>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</si>
  <si>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</si>
  <si>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</si>
  <si>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</si>
  <si>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</si>
  <si>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</si>
  <si>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</si>
  <si>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</si>
  <si>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</si>
  <si>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</si>
  <si>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</si>
  <si>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</si>
  <si>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</si>
  <si>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</si>
  <si>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</si>
  <si>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</si>
  <si>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</si>
  <si>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</si>
  <si>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</si>
  <si>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</si>
  <si>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</si>
  <si>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</si>
  <si>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</si>
  <si>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</si>
  <si>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</si>
  <si>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</si>
  <si>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</si>
  <si>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</si>
  <si>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</si>
  <si>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</si>
  <si>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</si>
  <si>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</si>
  <si>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</si>
  <si>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</si>
  <si>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</si>
  <si>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</si>
  <si>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</si>
  <si>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</si>
  <si>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</si>
  <si>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</si>
  <si>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</si>
  <si>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</si>
  <si>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</si>
  <si>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</si>
  <si>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</si>
  <si>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</si>
  <si>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</si>
  <si>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</si>
  <si>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</si>
  <si>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</si>
  <si>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</si>
  <si>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</si>
  <si>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</si>
  <si>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</si>
  <si>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</si>
  <si>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</si>
  <si>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</si>
  <si>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</si>
  <si>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</si>
  <si>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</si>
  <si>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</si>
  <si>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</si>
  <si>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</si>
  <si>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</si>
  <si>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</si>
  <si>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</si>
  <si>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</si>
  <si>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</si>
  <si>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</si>
  <si>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</si>
  <si>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</si>
  <si>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</si>
  <si>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</si>
  <si>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</si>
  <si>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</si>
  <si>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</si>
  <si>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</si>
  <si>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</si>
  <si>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</si>
  <si>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</si>
  <si>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</si>
  <si>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</si>
  <si>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</si>
  <si>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</si>
  <si>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</si>
  <si>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</si>
  <si>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</si>
  <si>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</si>
  <si>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</si>
  <si>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</si>
  <si>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</si>
  <si>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</si>
  <si>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</si>
  <si>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</si>
  <si>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</si>
  <si>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</si>
  <si>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</si>
  <si>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</si>
  <si>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</si>
  <si>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</si>
  <si>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</si>
  <si>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</si>
  <si>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</si>
  <si>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</si>
  <si>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</si>
  <si>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</si>
  <si>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</si>
  <si>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</si>
  <si>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</si>
  <si>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</si>
  <si>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</si>
  <si>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</si>
  <si>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</si>
  <si>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</si>
  <si>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</si>
  <si>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</si>
  <si>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</si>
  <si>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</si>
  <si>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</si>
  <si>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</si>
  <si>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</si>
  <si>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</si>
  <si>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</si>
  <si>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</si>
  <si>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</si>
  <si>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</si>
  <si>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</si>
  <si>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</si>
  <si>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</si>
  <si>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</si>
  <si>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</si>
  <si>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</si>
  <si>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</si>
  <si>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</si>
  <si>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</si>
  <si>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</si>
  <si>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</si>
  <si>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</si>
  <si>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</si>
  <si>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</si>
  <si>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</si>
  <si>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</si>
  <si>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</si>
  <si>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</si>
  <si>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</si>
  <si>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</si>
  <si>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</si>
  <si>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</si>
  <si>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</si>
  <si>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</si>
  <si>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</si>
  <si>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</si>
  <si>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</si>
  <si>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</si>
  <si>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</si>
  <si>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</si>
  <si>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</si>
  <si>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</si>
  <si>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</si>
  <si>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</si>
  <si>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</si>
  <si>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</si>
  <si>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</si>
  <si>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</si>
  <si>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</si>
  <si>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</si>
  <si>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</si>
  <si>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</si>
  <si>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</si>
  <si>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</si>
  <si>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</si>
  <si>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</si>
  <si>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</si>
  <si>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</si>
  <si>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</si>
  <si>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</si>
  <si>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</si>
  <si>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</si>
  <si>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</si>
  <si>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</si>
  <si>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</si>
  <si>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</si>
  <si>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</si>
  <si>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</si>
  <si>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</si>
  <si>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</si>
  <si>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</si>
  <si>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</si>
  <si>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</si>
  <si>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</si>
  <si>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</si>
  <si>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</si>
  <si>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</si>
  <si>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</si>
  <si>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</si>
  <si>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</si>
  <si>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</si>
  <si>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</si>
  <si>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</si>
  <si>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</si>
  <si>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</si>
  <si>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</si>
  <si>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</si>
  <si>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</si>
  <si>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</si>
  <si>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</si>
  <si>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</si>
  <si>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</si>
  <si>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</si>
  <si>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</si>
  <si>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</si>
  <si>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</si>
  <si>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</si>
  <si>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</si>
  <si>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</si>
  <si>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</si>
  <si>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</si>
  <si>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</si>
  <si>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</si>
  <si>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</si>
  <si>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</si>
  <si>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</si>
  <si>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</si>
  <si>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</si>
  <si>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</si>
  <si>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</si>
  <si>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</si>
  <si>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</si>
  <si>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</si>
  <si>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</si>
  <si>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</si>
  <si>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</si>
  <si>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</si>
  <si>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</si>
  <si>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</si>
  <si>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</si>
  <si>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</si>
  <si>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</si>
  <si>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</si>
  <si>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</si>
  <si>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</si>
  <si>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</si>
  <si>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</si>
  <si>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</si>
  <si>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</si>
  <si>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</si>
  <si>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</si>
  <si>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</si>
  <si>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</si>
  <si>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</si>
  <si>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</si>
  <si>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</si>
  <si>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</si>
  <si>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</si>
  <si>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</si>
  <si>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</si>
  <si>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</si>
  <si>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</si>
  <si>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</si>
  <si>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</si>
  <si>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</si>
  <si>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</si>
  <si>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</si>
  <si>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</si>
  <si>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</si>
  <si>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</si>
  <si>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</si>
  <si>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</si>
  <si>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</si>
  <si>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</si>
  <si>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</si>
  <si>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</si>
  <si>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</si>
  <si>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</si>
  <si>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</si>
  <si>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</si>
  <si>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</si>
  <si>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</si>
  <si>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</si>
  <si>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</si>
  <si>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</si>
  <si>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</si>
  <si>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</si>
  <si>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</si>
  <si>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</si>
  <si>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</si>
  <si>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</si>
  <si>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</si>
  <si>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</si>
  <si>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</si>
  <si>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</si>
  <si>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</si>
  <si>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</si>
  <si>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</si>
  <si>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</si>
  <si>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</si>
  <si>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</si>
  <si>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</si>
  <si>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</si>
  <si>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</si>
  <si>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</si>
  <si>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</si>
  <si>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</si>
  <si>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</si>
  <si>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</si>
  <si>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</si>
  <si>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</si>
  <si>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</si>
  <si>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</si>
  <si>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</si>
  <si>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</si>
  <si>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</si>
  <si>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</si>
  <si>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</si>
  <si>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</si>
  <si>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</si>
  <si>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</si>
  <si>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</si>
  <si>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</si>
  <si>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</si>
  <si>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</si>
  <si>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</si>
  <si>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</si>
  <si>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</si>
  <si>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</si>
  <si>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</si>
  <si>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</si>
  <si>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</si>
  <si>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</si>
  <si>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</si>
  <si>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</si>
  <si>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</si>
  <si>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</si>
  <si>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</si>
  <si>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</si>
  <si>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</si>
  <si>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</si>
  <si>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</si>
  <si>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</si>
  <si>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</si>
  <si>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</si>
  <si>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</si>
  <si>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</si>
  <si>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</si>
  <si>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</si>
  <si>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</si>
  <si>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</si>
  <si>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</si>
  <si>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</si>
  <si>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</si>
  <si>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</si>
  <si>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</si>
  <si>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</si>
  <si>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</si>
  <si>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</si>
  <si>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</si>
  <si>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</si>
  <si>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</si>
  <si>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</si>
  <si>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</si>
  <si>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</si>
  <si>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</si>
  <si>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</si>
  <si>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</si>
  <si>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</si>
  <si>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</si>
  <si>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</si>
  <si>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</si>
  <si>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</si>
  <si>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</si>
  <si>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</si>
  <si>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</si>
  <si>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</si>
  <si>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</si>
  <si>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</si>
  <si>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</si>
  <si>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</si>
  <si>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</si>
  <si>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</si>
  <si>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</si>
  <si>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</si>
  <si>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</si>
  <si>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</si>
  <si>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</si>
  <si>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</si>
  <si>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</si>
  <si>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</si>
  <si>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</si>
  <si>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</si>
  <si>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</si>
  <si>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</si>
  <si>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</si>
  <si>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</si>
  <si>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</si>
  <si>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</si>
  <si>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</si>
  <si>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</si>
  <si>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</si>
  <si>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</si>
  <si>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</si>
  <si>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</si>
  <si>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</si>
  <si>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</si>
  <si>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</si>
  <si>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</si>
  <si>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</si>
  <si>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</si>
  <si>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</si>
  <si>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</si>
  <si>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</si>
  <si>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</si>
  <si>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</si>
  <si>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</si>
  <si>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</si>
  <si>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</si>
  <si>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</si>
  <si>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</si>
  <si>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</si>
  <si>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</si>
  <si>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</si>
  <si>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</si>
  <si>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</si>
  <si>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</si>
  <si>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</si>
  <si>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</si>
  <si>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</si>
  <si>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</si>
  <si>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</si>
  <si>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</si>
  <si>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</si>
  <si>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</si>
  <si>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</si>
  <si>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</si>
  <si>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</si>
  <si>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</si>
  <si>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</si>
  <si>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</si>
  <si>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</si>
  <si>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</si>
  <si>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</si>
  <si>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</si>
  <si>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</si>
  <si>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</si>
  <si>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</si>
  <si>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</si>
  <si>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</si>
  <si>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</si>
  <si>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</si>
  <si>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</si>
  <si>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</si>
  <si>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</si>
  <si>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</si>
  <si>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</si>
  <si>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</si>
  <si>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</si>
  <si>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</si>
  <si>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</si>
  <si>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</si>
  <si>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</si>
  <si>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</si>
  <si>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</si>
  <si>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</si>
  <si>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</si>
  <si>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</si>
  <si>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</si>
  <si>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</si>
  <si>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</si>
  <si>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</si>
  <si>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</si>
  <si>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</si>
  <si>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</si>
  <si>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</si>
  <si>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</si>
  <si>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</si>
  <si>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</si>
  <si>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</si>
  <si>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</si>
  <si>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</si>
  <si>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</si>
  <si>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</si>
  <si>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</si>
  <si>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</si>
  <si>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</si>
  <si>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</si>
  <si>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</si>
  <si>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</si>
  <si>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</si>
  <si>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</si>
  <si>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</si>
  <si>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</si>
  <si>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</si>
  <si>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</si>
  <si>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</si>
  <si>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</si>
  <si>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</si>
  <si>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</si>
  <si>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</si>
  <si>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</si>
  <si>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</si>
  <si>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</si>
  <si>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</si>
  <si>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</si>
  <si>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</si>
  <si>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</si>
  <si>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</si>
  <si>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</si>
  <si>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</si>
  <si>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</si>
  <si>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</si>
  <si>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</si>
  <si>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</si>
  <si>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</si>
  <si>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</si>
  <si>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</si>
  <si>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</si>
  <si>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</si>
  <si>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</si>
  <si>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</si>
  <si>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</si>
  <si>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</si>
  <si>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</si>
  <si>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</si>
  <si>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</si>
  <si>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</si>
  <si>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</si>
  <si>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</si>
  <si>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</si>
  <si>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</si>
  <si>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</si>
  <si>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</si>
  <si>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</si>
  <si>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</si>
  <si>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</si>
  <si>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</si>
  <si>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</si>
  <si>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</si>
  <si>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</si>
  <si>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</si>
  <si>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</si>
  <si>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</si>
  <si>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</si>
  <si>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</si>
  <si>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</si>
  <si>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</si>
  <si>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</si>
  <si>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</si>
  <si>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</si>
  <si>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</si>
  <si>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</si>
  <si>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</si>
  <si>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</si>
  <si>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</si>
  <si>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</si>
  <si>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</si>
  <si>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</si>
  <si>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</si>
  <si>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</si>
  <si>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</si>
  <si>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</si>
  <si>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</si>
  <si>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</si>
  <si>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</si>
  <si>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</si>
  <si>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</si>
  <si>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</si>
  <si>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</si>
  <si>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</si>
  <si>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</si>
  <si>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</si>
  <si>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</si>
  <si>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</si>
  <si>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</si>
  <si>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</si>
  <si>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</si>
  <si>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</si>
  <si>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</si>
  <si>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</si>
  <si>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</si>
  <si>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</si>
  <si>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</si>
  <si>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</si>
  <si>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</si>
  <si>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</si>
  <si>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</si>
  <si>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</si>
  <si>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</si>
  <si>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</si>
  <si>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</si>
  <si>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</si>
  <si>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</si>
  <si>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</si>
  <si>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</si>
  <si>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</si>
  <si>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</si>
  <si>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</si>
  <si>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</si>
  <si>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</si>
  <si>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</si>
  <si>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</si>
  <si>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</si>
  <si>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</si>
  <si>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</si>
  <si>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</si>
  <si>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</si>
  <si>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</si>
  <si>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</si>
  <si>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</si>
  <si>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</si>
  <si>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</si>
  <si>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</si>
  <si>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</si>
  <si>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</si>
  <si>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</si>
  <si>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</si>
  <si>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</si>
  <si>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</si>
  <si>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</si>
  <si>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</si>
  <si>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</si>
  <si>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</si>
  <si>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</si>
  <si>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</si>
  <si>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</si>
  <si>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</si>
  <si>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</si>
  <si>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</si>
  <si>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</si>
  <si>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</si>
  <si>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</si>
  <si>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</si>
  <si>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</si>
  <si>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</si>
  <si>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</si>
  <si>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</si>
  <si>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</si>
  <si>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</si>
  <si>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</si>
  <si>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</si>
  <si>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</si>
  <si>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</si>
  <si>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</si>
  <si>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</si>
  <si>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</si>
  <si>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</si>
  <si>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</si>
  <si>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</si>
  <si>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</si>
  <si>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</si>
  <si>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</si>
  <si>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</si>
  <si>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</si>
  <si>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</si>
  <si>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</si>
  <si>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</si>
  <si>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</si>
  <si>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</si>
  <si>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</si>
  <si>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</si>
  <si>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</si>
  <si>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</si>
  <si>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</si>
  <si>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</si>
  <si>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</si>
  <si>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</si>
  <si>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</si>
  <si>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</si>
  <si>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</si>
  <si>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</si>
  <si>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</si>
  <si>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</si>
  <si>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</si>
  <si>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</si>
  <si>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</si>
  <si>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</si>
  <si>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</si>
  <si>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</si>
  <si>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</si>
  <si>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</si>
  <si>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</si>
  <si>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</si>
  <si>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</si>
  <si>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</si>
  <si>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</si>
  <si>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</si>
  <si>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</si>
  <si>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</si>
  <si>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</si>
  <si>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</si>
  <si>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</si>
  <si>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</si>
  <si>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</si>
  <si>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</si>
  <si>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</si>
  <si>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</si>
  <si>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</si>
  <si>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</si>
  <si>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</si>
  <si>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</si>
  <si>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</si>
  <si>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</si>
  <si>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</si>
  <si>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</si>
  <si>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</si>
  <si>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</si>
  <si>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</si>
  <si>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</si>
  <si>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</si>
  <si>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</si>
  <si>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</si>
  <si>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</si>
  <si>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</si>
  <si>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</si>
  <si>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</si>
  <si>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</si>
  <si>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</si>
  <si>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</si>
  <si>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</si>
  <si>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</si>
  <si>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</si>
  <si>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</si>
  <si>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</si>
  <si>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</si>
  <si>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</si>
  <si>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</si>
  <si>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</si>
  <si>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</si>
  <si>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</si>
  <si>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</si>
  <si>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</si>
  <si>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</si>
  <si>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</si>
  <si>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</si>
  <si>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</si>
  <si>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</si>
  <si>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</si>
  <si>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</si>
  <si>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</si>
  <si>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</si>
  <si>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</si>
  <si>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</si>
  <si>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</si>
  <si>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</si>
  <si>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</si>
  <si>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</si>
  <si>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</si>
  <si>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</si>
  <si>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</si>
  <si>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</si>
  <si>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</si>
  <si>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</si>
  <si>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</si>
  <si>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</si>
  <si>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</si>
  <si>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</si>
  <si>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</si>
  <si>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</si>
  <si>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</si>
  <si>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</si>
  <si>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</si>
  <si>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</si>
  <si>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</si>
  <si>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</si>
  <si>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</si>
  <si>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</si>
  <si>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</si>
  <si>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</si>
  <si>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</si>
  <si>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</si>
  <si>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</si>
  <si>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</si>
  <si>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</si>
  <si>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</si>
  <si>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</si>
  <si>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</si>
  <si>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</si>
  <si>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</si>
  <si>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</si>
  <si>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</si>
  <si>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</si>
  <si>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</si>
  <si>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</si>
  <si>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</si>
  <si>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</si>
  <si>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</si>
  <si>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</si>
  <si>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</si>
  <si>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</si>
  <si>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</si>
  <si>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</si>
  <si>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</si>
  <si>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</si>
  <si>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</si>
  <si>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</si>
  <si>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</si>
  <si>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</si>
  <si>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</si>
  <si>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</si>
  <si>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</si>
  <si>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</si>
  <si>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</si>
  <si>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</si>
  <si>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</si>
  <si>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</si>
  <si>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</si>
  <si>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</si>
  <si>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</si>
  <si>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</si>
  <si>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</si>
  <si>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</si>
  <si>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</si>
  <si>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</si>
  <si>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</si>
  <si>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</si>
  <si>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</si>
  <si>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</si>
  <si>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</si>
  <si>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</si>
  <si>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</si>
  <si>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</si>
  <si>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</si>
  <si>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</si>
  <si>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</si>
  <si>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</si>
  <si>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</si>
  <si>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</si>
  <si>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</si>
  <si>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</si>
  <si>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</si>
  <si>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</si>
  <si>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</si>
  <si>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</si>
  <si>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</si>
  <si>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</si>
  <si>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</si>
  <si>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</si>
  <si>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</si>
  <si>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</si>
  <si>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</si>
  <si>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</si>
  <si>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</si>
  <si>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</si>
  <si>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</si>
  <si>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</si>
  <si>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</si>
  <si>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</si>
  <si>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</si>
  <si>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</si>
  <si>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</si>
  <si>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</si>
  <si>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</si>
  <si>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</si>
  <si>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</si>
  <si>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</si>
  <si>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</si>
  <si>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</si>
  <si>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</si>
  <si>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</si>
  <si>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</si>
  <si>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</si>
  <si>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</si>
  <si>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</si>
  <si>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</si>
  <si>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</si>
  <si>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</si>
  <si>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</si>
  <si>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</si>
  <si>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</si>
  <si>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</si>
  <si>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</si>
  <si>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</si>
  <si>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</si>
  <si>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</si>
  <si>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</si>
  <si>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</si>
  <si>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</si>
  <si>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</si>
  <si>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</si>
  <si>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</si>
  <si>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</si>
  <si>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</si>
  <si>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</si>
  <si>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</si>
  <si>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</si>
  <si>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</si>
  <si>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</si>
  <si>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</si>
  <si>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</si>
  <si>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</si>
  <si>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</si>
  <si>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</si>
  <si>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</si>
  <si>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</si>
  <si>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</si>
  <si>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</si>
  <si>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</si>
  <si>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</si>
  <si>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</si>
  <si>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</si>
  <si>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</si>
  <si>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</si>
  <si>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</si>
  <si>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</si>
  <si>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</si>
  <si>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</si>
  <si>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</si>
  <si>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</si>
  <si>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</si>
  <si>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</si>
  <si>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</si>
  <si>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</si>
  <si>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</si>
  <si>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</si>
  <si>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</si>
  <si>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</si>
  <si>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</si>
  <si>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</si>
  <si>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</si>
  <si>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</si>
  <si>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</si>
  <si>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</si>
  <si>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</si>
  <si>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</si>
  <si>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</si>
  <si>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</si>
  <si>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</si>
  <si>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</si>
  <si>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</si>
  <si>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</si>
  <si>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</si>
  <si>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</si>
  <si>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</si>
  <si>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</si>
  <si>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</si>
  <si>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</si>
  <si>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</si>
  <si>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</si>
  <si>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</si>
  <si>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</si>
  <si>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</si>
  <si>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</si>
  <si>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</si>
  <si>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</si>
  <si>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</si>
  <si>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</si>
  <si>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</si>
  <si>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</si>
  <si>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</si>
  <si>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</si>
  <si>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</si>
  <si>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</si>
  <si>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</si>
  <si>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</si>
  <si>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</si>
  <si>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</si>
  <si>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</si>
  <si>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</si>
  <si>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</si>
  <si>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</si>
  <si>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</si>
  <si>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</si>
  <si>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</si>
  <si>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</si>
  <si>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</si>
  <si>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</si>
  <si>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</si>
  <si>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</si>
  <si>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</si>
  <si>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</si>
  <si>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</si>
  <si>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</si>
  <si>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</si>
  <si>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</si>
  <si>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</si>
  <si>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</si>
  <si>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</si>
  <si>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</si>
  <si>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</si>
  <si>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</si>
  <si>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</si>
  <si>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</si>
  <si>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</si>
  <si>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</si>
  <si>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</si>
  <si>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</si>
  <si>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</si>
  <si>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</si>
  <si>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</si>
  <si>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</si>
  <si>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</si>
  <si>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</si>
  <si>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</si>
  <si>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</si>
  <si>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</si>
  <si>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</si>
  <si>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</si>
  <si>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</si>
  <si>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</si>
  <si>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</si>
  <si>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</si>
  <si>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</si>
  <si>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</si>
  <si>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</si>
  <si>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</si>
  <si>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</si>
  <si>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</si>
  <si>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</si>
  <si>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</si>
  <si>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</si>
  <si>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</si>
  <si>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</si>
  <si>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</si>
  <si>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</si>
  <si>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</si>
  <si>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</si>
  <si>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</si>
  <si>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</si>
  <si>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</si>
  <si>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</si>
  <si>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</si>
  <si>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</si>
  <si>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</si>
  <si>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</si>
  <si>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</si>
  <si>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</si>
  <si>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</si>
  <si>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</si>
  <si>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</si>
  <si>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</si>
  <si>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</si>
  <si>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</si>
  <si>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</si>
  <si>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</si>
  <si>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</si>
  <si>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</si>
  <si>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</si>
  <si>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</si>
  <si>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</si>
  <si>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</si>
  <si>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</si>
  <si>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</si>
  <si>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</si>
  <si>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</si>
  <si>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</si>
  <si>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</si>
  <si>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</si>
  <si>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</si>
  <si>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</si>
  <si>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</si>
  <si>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</si>
  <si>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</si>
  <si>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</si>
  <si>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</si>
  <si>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</si>
  <si>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</si>
  <si>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</si>
  <si>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</si>
  <si>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</si>
  <si>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</si>
  <si>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</si>
  <si>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</si>
  <si>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</si>
  <si>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</si>
  <si>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</si>
  <si>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</si>
  <si>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</si>
  <si>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</si>
  <si>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</si>
  <si>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</si>
  <si>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</si>
  <si>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</si>
  <si>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</si>
  <si>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</si>
  <si>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</si>
  <si>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</si>
  <si>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</si>
  <si>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</si>
  <si>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</si>
  <si>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</si>
  <si>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</si>
  <si>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</si>
  <si>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</si>
  <si>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</si>
  <si>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</si>
  <si>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</si>
  <si>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</si>
  <si>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</si>
  <si>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</si>
  <si>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</si>
  <si>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</si>
  <si>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</si>
  <si>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</si>
  <si>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</si>
  <si>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</si>
  <si>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</si>
  <si>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</si>
  <si>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</si>
  <si>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</si>
  <si>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</si>
  <si>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</si>
  <si>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</si>
  <si>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</si>
  <si>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</si>
  <si>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</si>
  <si>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</si>
  <si>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</si>
  <si>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</si>
  <si>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</si>
  <si>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</si>
  <si>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</si>
  <si>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</si>
  <si>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</si>
  <si>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</si>
  <si>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</si>
  <si>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</si>
  <si>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</si>
  <si>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</si>
  <si>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</si>
  <si>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</si>
  <si>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</si>
  <si>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</si>
  <si>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</si>
  <si>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</si>
  <si>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</si>
  <si>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</si>
  <si>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</si>
  <si>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</si>
  <si>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</si>
  <si>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</si>
  <si>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</si>
  <si>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</si>
  <si>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</si>
  <si>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</si>
  <si>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</si>
  <si>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</si>
  <si>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</si>
  <si>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</si>
  <si>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</si>
  <si>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</si>
  <si>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</si>
  <si>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</si>
  <si>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</si>
  <si>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</si>
  <si>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</si>
  <si>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</si>
  <si>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</si>
  <si>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</si>
  <si>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</si>
  <si>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</si>
  <si>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</si>
  <si>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</si>
  <si>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</si>
  <si>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</si>
  <si>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</si>
  <si>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</si>
  <si>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</si>
  <si>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</si>
  <si>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</si>
  <si>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</si>
  <si>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</si>
  <si>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</si>
  <si>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</si>
  <si>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</si>
  <si>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</si>
  <si>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</si>
  <si>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</si>
  <si>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</si>
  <si>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</si>
  <si>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</si>
  <si>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</si>
  <si>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</si>
  <si>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</si>
  <si>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</si>
  <si>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</si>
  <si>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</si>
  <si>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</si>
  <si>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</si>
  <si>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</si>
  <si>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</si>
  <si>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</si>
  <si>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</si>
  <si>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</si>
  <si>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</si>
  <si>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</si>
  <si>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</si>
  <si>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</si>
  <si>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</si>
  <si>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</si>
  <si>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</si>
  <si>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</si>
  <si>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</si>
  <si>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</si>
  <si>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</si>
  <si>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</si>
  <si>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</si>
  <si>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</si>
  <si>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</si>
  <si>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</si>
  <si>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</si>
  <si>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</si>
  <si>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</si>
  <si>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</si>
  <si>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</si>
  <si>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</si>
  <si>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</si>
  <si>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</si>
  <si>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</si>
  <si>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</si>
  <si>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</si>
  <si>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</si>
  <si>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</si>
  <si>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</si>
  <si>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</si>
  <si>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</si>
  <si>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</si>
  <si>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</si>
  <si>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</si>
  <si>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</si>
  <si>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</si>
  <si>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</si>
  <si>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</si>
  <si>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</si>
  <si>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</si>
  <si>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</si>
  <si>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</si>
  <si>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</si>
  <si>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</si>
  <si>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</si>
  <si>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</si>
  <si>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</si>
  <si>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</si>
  <si>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</si>
  <si>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</si>
  <si>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</si>
  <si>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</si>
  <si>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</si>
  <si>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</si>
  <si>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</si>
  <si>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</si>
  <si>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</si>
  <si>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</si>
  <si>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</si>
  <si>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</si>
  <si>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</si>
  <si>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</si>
  <si>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</si>
  <si>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</si>
  <si>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</si>
  <si>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</si>
  <si>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</si>
  <si>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</si>
  <si>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</si>
  <si>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</si>
  <si>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</si>
  <si>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</si>
  <si>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</si>
  <si>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</si>
  <si>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</si>
  <si>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</si>
  <si>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</si>
  <si>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</si>
  <si>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</si>
  <si>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</si>
  <si>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</si>
  <si>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</si>
  <si>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</si>
  <si>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</si>
  <si>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</si>
  <si>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</si>
  <si>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</si>
  <si>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</si>
  <si>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</si>
  <si>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</si>
  <si>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</si>
  <si>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</si>
  <si>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</si>
  <si>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</si>
  <si>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</si>
  <si>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</si>
  <si>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</si>
  <si>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</si>
  <si>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</si>
  <si>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</si>
  <si>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</si>
  <si>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</si>
  <si>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</si>
  <si>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</si>
  <si>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</si>
  <si>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</si>
  <si>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</si>
  <si>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</si>
  <si>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</si>
  <si>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</si>
  <si>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</si>
  <si>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</si>
  <si>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</si>
  <si>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</si>
  <si>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</si>
  <si>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</si>
  <si>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</si>
  <si>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</si>
  <si>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</si>
  <si>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</si>
  <si>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</si>
  <si>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</si>
  <si>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</si>
  <si>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</si>
  <si>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</si>
  <si>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</si>
  <si>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</si>
  <si>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</si>
  <si>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</si>
  <si>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</si>
  <si>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</si>
  <si>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</si>
  <si>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</si>
  <si>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</si>
  <si>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</si>
  <si>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</si>
  <si>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</si>
  <si>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</si>
  <si>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</si>
  <si>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</si>
  <si>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</si>
  <si>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</si>
  <si>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</si>
  <si>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</si>
  <si>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</si>
  <si>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</si>
  <si>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</si>
  <si>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</si>
  <si>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</si>
  <si>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</si>
  <si>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</si>
  <si>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</si>
  <si>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</si>
  <si>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</si>
  <si>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</si>
  <si>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</si>
  <si>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</si>
  <si>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</si>
  <si>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</si>
  <si>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</si>
  <si>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</si>
  <si>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</si>
  <si>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</si>
  <si>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</si>
  <si>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</si>
  <si>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</si>
  <si>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</si>
  <si>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</si>
  <si>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</si>
  <si>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</si>
  <si>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</si>
  <si>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</si>
  <si>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</si>
  <si>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</si>
  <si>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</si>
  <si>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</si>
  <si>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</si>
  <si>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</si>
  <si>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</si>
  <si>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</si>
  <si>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</si>
  <si>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</si>
  <si>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</si>
  <si>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</si>
  <si>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</si>
  <si>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</si>
  <si>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</si>
  <si>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</si>
  <si>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</si>
  <si>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</si>
  <si>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</si>
  <si>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</si>
  <si>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</si>
  <si>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</si>
  <si>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</si>
  <si>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</si>
  <si>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</si>
  <si>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</si>
  <si>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</si>
  <si>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</si>
  <si>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</si>
  <si>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</si>
  <si>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</si>
  <si>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</si>
  <si>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</si>
  <si>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</si>
  <si>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</si>
  <si>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</si>
  <si>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</si>
  <si>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</si>
  <si>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</si>
  <si>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</si>
  <si>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</si>
  <si>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</si>
  <si>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</si>
  <si>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</si>
  <si>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</si>
  <si>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</si>
  <si>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</si>
  <si>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</si>
  <si>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</si>
  <si>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</si>
  <si>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</si>
  <si>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</si>
  <si>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</si>
  <si>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</si>
  <si>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</si>
  <si>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</si>
  <si>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</si>
  <si>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</si>
  <si>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</si>
  <si>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</si>
  <si>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</si>
  <si>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</si>
  <si>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</si>
  <si>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</si>
  <si>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</si>
  <si>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</si>
  <si>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</si>
  <si>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</si>
  <si>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</si>
  <si>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</si>
  <si>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</si>
  <si>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</si>
  <si>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</si>
  <si>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</si>
  <si>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</si>
  <si>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</si>
  <si>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</si>
  <si>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</si>
  <si>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</si>
  <si>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</si>
  <si>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</si>
  <si>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</si>
  <si>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</si>
  <si>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</si>
  <si>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</si>
  <si>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</si>
  <si>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</si>
  <si>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</si>
  <si>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</si>
  <si>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</si>
  <si>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</si>
  <si>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</si>
  <si>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</si>
  <si>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</si>
  <si>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</si>
  <si>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</si>
  <si>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</si>
  <si>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</si>
  <si>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</si>
  <si>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</si>
  <si>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</si>
  <si>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</si>
  <si>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</si>
  <si>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</si>
  <si>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</si>
  <si>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</si>
  <si>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</si>
  <si>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</si>
  <si>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</si>
  <si>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</si>
  <si>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</si>
  <si>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</si>
  <si>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</si>
  <si>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</si>
  <si>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</si>
  <si>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</si>
  <si>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</si>
  <si>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</si>
  <si>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</si>
  <si>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</si>
  <si>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</si>
  <si>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</si>
  <si>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</si>
  <si>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</si>
  <si>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</si>
  <si>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</si>
  <si>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</si>
  <si>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</si>
  <si>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</si>
  <si>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</si>
  <si>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</si>
  <si>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</si>
  <si>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</si>
  <si>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</si>
  <si>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</si>
  <si>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</si>
  <si>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</si>
  <si>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</si>
  <si>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</si>
  <si>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</si>
  <si>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</si>
  <si>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</si>
  <si>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</si>
  <si>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</si>
  <si>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</si>
  <si>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</si>
  <si>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</si>
  <si>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</si>
  <si>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</si>
  <si>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</si>
  <si>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</si>
  <si>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</si>
  <si>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</si>
  <si>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</si>
  <si>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</si>
  <si>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</si>
  <si>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</si>
  <si>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</si>
  <si>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</si>
  <si>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</si>
  <si>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</si>
  <si>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</si>
  <si>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</si>
  <si>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</si>
  <si>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</si>
  <si>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</si>
  <si>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</si>
  <si>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</si>
  <si>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</si>
  <si>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</si>
  <si>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</si>
  <si>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</si>
  <si>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</si>
  <si>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</si>
  <si>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</si>
  <si>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</si>
  <si>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</si>
  <si>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</si>
  <si>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</si>
  <si>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</si>
  <si>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</si>
  <si>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</si>
  <si>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</si>
  <si>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</si>
  <si>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</si>
  <si>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</si>
  <si>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</si>
  <si>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</si>
  <si>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</si>
  <si>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</si>
  <si>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</si>
  <si>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</si>
  <si>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</si>
  <si>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</si>
  <si>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</si>
  <si>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</si>
  <si>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</si>
  <si>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</si>
  <si>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</si>
  <si>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</si>
  <si>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</si>
  <si>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</si>
  <si>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</si>
  <si>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</si>
  <si>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</si>
  <si>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</si>
  <si>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</si>
  <si>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</si>
  <si>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</si>
  <si>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</si>
  <si>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</si>
  <si>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</si>
  <si>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</si>
  <si>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</si>
  <si>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</si>
  <si>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</si>
  <si>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</si>
  <si>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</si>
  <si>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</si>
  <si>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</si>
  <si>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</si>
  <si>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</si>
  <si>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</si>
  <si>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</si>
  <si>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</si>
  <si>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</si>
  <si>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</si>
  <si>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</si>
  <si>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</si>
  <si>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</si>
  <si>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</si>
  <si>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</si>
  <si>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</si>
  <si>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</si>
  <si>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</si>
  <si>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</si>
  <si>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</si>
  <si>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</si>
  <si>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</si>
  <si>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</si>
  <si>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</si>
  <si>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</si>
  <si>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</si>
  <si>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</si>
  <si>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</si>
  <si>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</si>
  <si>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</si>
  <si>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</si>
  <si>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</si>
  <si>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</si>
  <si>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</si>
  <si>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</si>
  <si>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</si>
  <si>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</si>
  <si>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</si>
  <si>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</si>
  <si>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</si>
  <si>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</si>
  <si>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</si>
  <si>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</si>
  <si>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</si>
  <si>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</si>
  <si>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</si>
  <si>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</si>
  <si>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</si>
  <si>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</si>
  <si>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</si>
  <si>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</si>
  <si>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</si>
  <si>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</si>
  <si>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</si>
  <si>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</si>
  <si>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</si>
  <si>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</si>
  <si>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</si>
  <si>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</si>
  <si>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</si>
  <si>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</si>
  <si>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</si>
  <si>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</si>
  <si>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</si>
  <si>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</si>
  <si>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</si>
  <si>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</si>
  <si>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</si>
  <si>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</si>
  <si>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</si>
  <si>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</si>
  <si>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</si>
  <si>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</si>
  <si>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</si>
  <si>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</si>
  <si>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</si>
  <si>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</si>
  <si>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</si>
  <si>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</si>
  <si>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</si>
  <si>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</si>
  <si>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</si>
  <si>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</si>
  <si>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</si>
  <si>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</si>
  <si>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</si>
  <si>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</si>
  <si>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</si>
  <si>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</si>
  <si>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</si>
  <si>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</si>
  <si>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</si>
  <si>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</si>
  <si>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</si>
  <si>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</si>
  <si>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</si>
  <si>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</si>
  <si>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</si>
  <si>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</si>
  <si>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</si>
  <si>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</si>
  <si>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</si>
  <si>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</si>
  <si>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</si>
  <si>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</si>
  <si>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</si>
  <si>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</si>
  <si>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</si>
  <si>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</si>
  <si>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</si>
  <si>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</si>
  <si>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</si>
  <si>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</si>
  <si>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</si>
  <si>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</si>
  <si>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</si>
  <si>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</si>
  <si>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</si>
  <si>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</si>
  <si>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</si>
  <si>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</si>
  <si>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</si>
  <si>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</si>
  <si>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</si>
  <si>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</si>
  <si>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</si>
  <si>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</si>
  <si>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</si>
  <si>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</si>
  <si>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</si>
  <si>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</si>
  <si>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</si>
  <si>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</si>
  <si>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</si>
  <si>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</si>
  <si>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</si>
  <si>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</si>
  <si>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</si>
  <si>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</si>
  <si>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</si>
  <si>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</si>
  <si>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</si>
  <si>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</si>
  <si>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</si>
  <si>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</si>
  <si>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</si>
  <si>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</si>
  <si>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</si>
  <si>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</si>
  <si>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</si>
  <si>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</si>
  <si>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</si>
  <si>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</si>
  <si>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</si>
  <si>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</si>
  <si>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</si>
  <si>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</si>
  <si>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</si>
  <si>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</si>
  <si>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</si>
  <si>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</si>
  <si>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</si>
  <si>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</si>
  <si>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</si>
  <si>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</si>
  <si>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</si>
  <si>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</si>
  <si>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</si>
  <si>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</si>
  <si>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</si>
  <si>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</si>
  <si>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</si>
  <si>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</si>
  <si>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</si>
  <si>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</si>
  <si>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</si>
  <si>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</si>
  <si>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</si>
  <si>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</si>
  <si>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</si>
  <si>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</si>
  <si>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</si>
  <si>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</si>
  <si>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</si>
  <si>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</si>
  <si>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</si>
  <si>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</si>
  <si>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</si>
  <si>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</si>
  <si>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</si>
  <si>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</si>
  <si>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</si>
  <si>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</si>
  <si>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</si>
  <si>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</si>
  <si>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</si>
  <si>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</si>
  <si>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</si>
  <si>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</si>
  <si>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</si>
  <si>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</si>
  <si>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</si>
  <si>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</si>
  <si>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</si>
  <si>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</si>
  <si>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</si>
  <si>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</si>
  <si>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</si>
  <si>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</si>
  <si>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</si>
  <si>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</si>
  <si>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</si>
  <si>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</si>
  <si>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</si>
  <si>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</si>
  <si>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</si>
  <si>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</si>
  <si>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</si>
  <si>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</si>
  <si>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</si>
  <si>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</si>
  <si>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</si>
  <si>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</si>
  <si>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</si>
  <si>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</si>
  <si>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</si>
  <si>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</si>
  <si>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</si>
  <si>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</si>
  <si>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</si>
  <si>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</si>
  <si>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</si>
  <si>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</si>
  <si>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</si>
  <si>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</si>
  <si>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</si>
  <si>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</si>
  <si>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</si>
  <si>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</si>
  <si>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</si>
  <si>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</si>
  <si>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</si>
  <si>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</si>
  <si>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</si>
  <si>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</si>
  <si>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</si>
  <si>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</si>
  <si>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</si>
  <si>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</si>
  <si>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</si>
  <si>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</si>
  <si>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</si>
  <si>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</si>
  <si>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</si>
  <si>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</si>
  <si>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</si>
  <si>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</si>
  <si>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</si>
  <si>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</si>
  <si>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</si>
  <si>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</si>
  <si>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</si>
  <si>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</si>
  <si>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</si>
  <si>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</si>
  <si>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</si>
  <si>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</si>
  <si>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</si>
  <si>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</si>
  <si>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</si>
  <si>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</si>
  <si>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</si>
  <si>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</si>
  <si>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</si>
  <si>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</si>
  <si>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</si>
  <si>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</si>
  <si>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</si>
  <si>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</si>
  <si>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</si>
  <si>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</si>
  <si>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</si>
  <si>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</si>
  <si>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</si>
  <si>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</si>
  <si>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</si>
  <si>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</si>
  <si>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</si>
  <si>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</si>
  <si>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</si>
  <si>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</si>
  <si>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</si>
  <si>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</si>
  <si>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</si>
  <si>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</si>
  <si>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</si>
  <si>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</si>
  <si>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</si>
  <si>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</si>
  <si>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</si>
  <si>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</si>
  <si>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</si>
  <si>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</si>
  <si>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</si>
  <si>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</si>
  <si>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</si>
  <si>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</si>
  <si>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</si>
  <si>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</si>
  <si>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</si>
  <si>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</si>
  <si>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</si>
  <si>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</si>
  <si>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</si>
  <si>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</si>
  <si>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</si>
  <si>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</si>
  <si>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</si>
  <si>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</si>
  <si>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</si>
  <si>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</si>
  <si>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</si>
  <si>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</si>
  <si>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</si>
  <si>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</si>
  <si>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</si>
  <si>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</si>
  <si>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</si>
  <si>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</si>
  <si>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</si>
  <si>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</si>
  <si>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</si>
  <si>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</si>
  <si>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</si>
  <si>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</si>
  <si>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</si>
  <si>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</si>
  <si>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</si>
  <si>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</si>
  <si>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</si>
  <si>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</si>
  <si>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</si>
  <si>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</si>
  <si>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</si>
  <si>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</si>
  <si>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</si>
  <si>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</si>
  <si>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</si>
  <si>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</si>
  <si>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</si>
  <si>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</si>
  <si>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</si>
  <si>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</si>
  <si>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</si>
  <si>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</si>
  <si>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</si>
  <si>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</si>
  <si>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</si>
  <si>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</si>
  <si>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</si>
  <si>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</si>
  <si>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</si>
  <si>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</si>
  <si>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</si>
  <si>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</si>
  <si>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</si>
  <si>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</si>
  <si>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</si>
  <si>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</si>
  <si>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</si>
  <si>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</si>
  <si>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</si>
  <si>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</si>
  <si>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</si>
  <si>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</si>
  <si>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</si>
  <si>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</si>
  <si>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</si>
  <si>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</si>
  <si>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</si>
  <si>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</si>
  <si>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</si>
  <si>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</si>
  <si>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</si>
  <si>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</si>
  <si>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</si>
  <si>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</si>
  <si>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</si>
  <si>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</si>
  <si>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</si>
  <si>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</si>
  <si>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</si>
  <si>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</si>
  <si>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</si>
  <si>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</si>
  <si>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</si>
  <si>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</si>
  <si>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</si>
  <si>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</si>
  <si>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</si>
  <si>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</si>
  <si>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</si>
  <si>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</si>
  <si>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</si>
  <si>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</si>
  <si>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</si>
  <si>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</si>
  <si>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</si>
  <si>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</si>
  <si>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</si>
  <si>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</si>
  <si>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</si>
  <si>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</si>
  <si>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</si>
  <si>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</si>
  <si>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</si>
  <si>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</si>
  <si>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</si>
  <si>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</si>
  <si>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</si>
  <si>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</si>
  <si>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</si>
  <si>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</si>
  <si>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</si>
  <si>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</si>
  <si>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</si>
  <si>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</si>
  <si>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</si>
  <si>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</si>
  <si>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</si>
  <si>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</si>
  <si>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</si>
  <si>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</si>
  <si>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</si>
  <si>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</si>
  <si>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</si>
  <si>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</si>
  <si>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</si>
  <si>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</si>
  <si>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</si>
  <si>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</si>
  <si>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</si>
  <si>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</si>
  <si>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</si>
  <si>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</si>
  <si>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</si>
  <si>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</si>
  <si>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</si>
  <si>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</si>
  <si>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</si>
  <si>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</si>
  <si>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</si>
  <si>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</si>
  <si>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</si>
  <si>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</si>
  <si>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</si>
  <si>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</si>
  <si>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</si>
  <si>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</si>
  <si>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</si>
  <si>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</si>
  <si>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</si>
  <si>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</si>
  <si>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</si>
  <si>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</si>
  <si>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</si>
  <si>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</si>
  <si>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</si>
  <si>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</si>
  <si>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</si>
  <si>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</si>
  <si>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</si>
  <si>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</si>
  <si>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</si>
  <si>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</si>
  <si>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</si>
  <si>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</si>
  <si>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</si>
  <si>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</si>
  <si>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</si>
  <si>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</si>
  <si>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</si>
  <si>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</si>
  <si>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</si>
  <si>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</si>
  <si>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</si>
  <si>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</si>
  <si>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</si>
  <si>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</si>
  <si>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</si>
  <si>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</si>
  <si>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</si>
  <si>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</si>
  <si>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</si>
  <si>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</si>
  <si>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</si>
  <si>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</si>
  <si>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</si>
  <si>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</si>
  <si>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</si>
  <si>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</si>
  <si>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</si>
  <si>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</si>
  <si>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</si>
  <si>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</si>
  <si>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</si>
  <si>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</si>
  <si>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</si>
  <si>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</si>
  <si>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</si>
  <si>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</si>
  <si>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</si>
  <si>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</si>
  <si>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</si>
  <si>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</si>
  <si>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</si>
  <si>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</si>
  <si>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</si>
  <si>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</si>
  <si>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</si>
  <si>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</si>
  <si>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</si>
  <si>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</si>
  <si>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</si>
  <si>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</si>
  <si>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</si>
  <si>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</si>
  <si>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</si>
  <si>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</si>
  <si>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</si>
  <si>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</si>
  <si>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</si>
  <si>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</si>
  <si>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</si>
  <si>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</si>
  <si>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</si>
  <si>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</si>
  <si>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</si>
  <si>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</si>
  <si>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</si>
  <si>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</si>
  <si>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</si>
  <si>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</si>
  <si>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</si>
  <si>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</si>
  <si>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</si>
  <si>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</si>
  <si>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</si>
  <si>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</si>
  <si>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</si>
  <si>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</si>
  <si>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</si>
  <si>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</si>
  <si>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</si>
  <si>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</si>
  <si>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</si>
  <si>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</si>
  <si>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</si>
  <si>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</si>
  <si>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</si>
  <si>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</si>
  <si>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</si>
  <si>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</si>
  <si>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</si>
  <si>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</si>
  <si>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</si>
  <si>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</si>
  <si>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</si>
  <si>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</si>
  <si>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</si>
  <si>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</si>
  <si>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</si>
  <si>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</si>
  <si>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</si>
  <si>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</si>
  <si>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</si>
  <si>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</si>
  <si>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</si>
  <si>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</si>
  <si>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</si>
  <si>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</si>
  <si>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</si>
  <si>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</si>
  <si>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</si>
  <si>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</si>
  <si>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</si>
  <si>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</si>
  <si>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</si>
  <si>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</si>
  <si>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</si>
  <si>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</si>
  <si>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</si>
  <si>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</si>
  <si>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</si>
  <si>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</si>
  <si>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</si>
  <si>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</si>
  <si>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</si>
  <si>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</si>
  <si>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</si>
  <si>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</si>
  <si>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</si>
  <si>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</si>
  <si>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</si>
  <si>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</si>
  <si>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</si>
  <si>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</si>
  <si>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</si>
  <si>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</si>
  <si>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</si>
  <si>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</si>
  <si>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</si>
  <si>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</si>
  <si>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</si>
  <si>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</si>
  <si>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</si>
  <si>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</si>
  <si>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</si>
  <si>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</si>
  <si>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</si>
  <si>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</si>
  <si>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</si>
  <si>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</si>
  <si>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</si>
  <si>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</si>
  <si>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</si>
  <si>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</si>
  <si>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</si>
  <si>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</si>
  <si>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</si>
  <si>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</si>
  <si>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</si>
  <si>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</si>
  <si>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</si>
  <si>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</si>
  <si>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</si>
  <si>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</si>
  <si>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</si>
  <si>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</si>
  <si>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</si>
  <si>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</si>
  <si>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</si>
  <si>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</si>
  <si>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</si>
  <si>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</si>
  <si>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</si>
  <si>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</si>
  <si>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</si>
  <si>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</si>
  <si>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</si>
  <si>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</si>
  <si>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</si>
  <si>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</si>
  <si>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</si>
  <si>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</si>
  <si>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</si>
  <si>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</si>
  <si>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</si>
  <si>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</si>
  <si>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</si>
  <si>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</si>
  <si>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</si>
  <si>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</si>
  <si>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</si>
  <si>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</si>
  <si>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</si>
  <si>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</si>
  <si>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</si>
  <si>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</si>
  <si>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</si>
  <si>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</si>
  <si>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</si>
  <si>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</si>
  <si>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</si>
  <si>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</si>
  <si>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</si>
  <si>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</si>
  <si>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</si>
  <si>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</si>
  <si>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</si>
  <si>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</si>
  <si>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</si>
  <si>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</si>
  <si>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</si>
  <si>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</si>
  <si>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</si>
  <si>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</si>
  <si>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</si>
  <si>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</si>
  <si>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</si>
  <si>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</si>
  <si>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</si>
  <si>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</si>
  <si>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</si>
  <si>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</si>
  <si>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</si>
  <si>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</si>
  <si>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</si>
  <si>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</si>
  <si>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</si>
  <si>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</si>
  <si>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</si>
  <si>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</si>
  <si>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</si>
  <si>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</si>
  <si>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</si>
  <si>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</si>
  <si>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</si>
  <si>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</si>
  <si>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</si>
  <si>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</si>
  <si>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</si>
  <si>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</si>
  <si>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</si>
  <si>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</si>
  <si>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</si>
  <si>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</si>
  <si>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</si>
  <si>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</si>
  <si>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</si>
  <si>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</si>
  <si>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</si>
  <si>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</si>
  <si>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</si>
  <si>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</si>
  <si>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</si>
  <si>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</si>
  <si>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</si>
  <si>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</si>
  <si>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</si>
  <si>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</si>
  <si>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</si>
  <si>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</si>
  <si>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</si>
  <si>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</si>
  <si>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</si>
  <si>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</si>
  <si>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</si>
  <si>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</si>
  <si>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</si>
  <si>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</si>
  <si>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</si>
  <si>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</si>
  <si>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</si>
  <si>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</si>
  <si>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</si>
  <si>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</si>
  <si>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</si>
  <si>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</si>
  <si>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</si>
  <si>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</si>
  <si>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</si>
  <si>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</si>
  <si>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</si>
  <si>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</si>
  <si>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</si>
  <si>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</si>
  <si>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</si>
  <si>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</si>
  <si>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</si>
  <si>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</si>
  <si>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</si>
  <si>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</si>
  <si>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</si>
  <si>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</si>
  <si>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</si>
  <si>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</si>
  <si>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</si>
  <si>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</si>
  <si>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</si>
  <si>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</si>
  <si>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</si>
  <si>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</si>
  <si>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</si>
  <si>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</si>
  <si>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</si>
  <si>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</si>
  <si>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</si>
  <si>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</si>
  <si>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</si>
  <si>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</si>
  <si>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</si>
  <si>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</si>
  <si>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</si>
  <si>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</si>
  <si>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</si>
  <si>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</si>
  <si>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</si>
  <si>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</si>
  <si>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</si>
  <si>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</si>
  <si>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</si>
  <si>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</si>
  <si>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</si>
  <si>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</si>
  <si>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</si>
  <si>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</si>
  <si>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</si>
  <si>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</si>
  <si>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</si>
  <si>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</si>
  <si>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</si>
  <si>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</si>
  <si>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</si>
  <si>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</si>
  <si>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</si>
  <si>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</si>
  <si>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</si>
  <si>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</si>
  <si>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</si>
  <si>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</si>
  <si>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</si>
  <si>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</si>
  <si>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</si>
  <si>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</si>
  <si>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</si>
  <si>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</si>
  <si>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</si>
  <si>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</si>
  <si>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</si>
  <si>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</si>
  <si>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</si>
  <si>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</si>
  <si>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</si>
  <si>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</si>
  <si>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</si>
  <si>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</si>
  <si>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</si>
  <si>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</si>
  <si>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</si>
  <si>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</si>
  <si>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</si>
  <si>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</si>
  <si>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</si>
  <si>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</si>
  <si>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</si>
  <si>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</si>
  <si>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</si>
  <si>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</si>
  <si>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</si>
  <si>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</si>
  <si>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</si>
  <si>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</si>
  <si>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</si>
  <si>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</si>
  <si>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</si>
  <si>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</si>
  <si>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</si>
  <si>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</si>
  <si>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</si>
  <si>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</si>
  <si>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</si>
  <si>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</si>
  <si>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</si>
  <si>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</si>
  <si>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</si>
  <si>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</si>
  <si>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</si>
  <si>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</si>
  <si>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</si>
  <si>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</si>
  <si>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</si>
  <si>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</si>
  <si>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</si>
  <si>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</si>
  <si>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</si>
  <si>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</si>
  <si>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</si>
  <si>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</si>
  <si>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</si>
  <si>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</si>
  <si>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</si>
  <si>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</si>
  <si>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</si>
  <si>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</si>
  <si>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</si>
  <si>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</si>
  <si>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</si>
  <si>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</si>
  <si>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</si>
  <si>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</si>
  <si>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</si>
  <si>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</si>
  <si>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</si>
  <si>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</si>
  <si>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</si>
  <si>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</si>
  <si>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</si>
  <si>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</si>
  <si>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</si>
  <si>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</si>
  <si>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</si>
  <si>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</si>
  <si>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</si>
  <si>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</si>
  <si>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</si>
  <si>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</si>
  <si>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</si>
  <si>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</si>
  <si>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</si>
  <si>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</si>
  <si>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</si>
  <si>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</si>
  <si>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</si>
  <si>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</si>
  <si>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</si>
  <si>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</si>
  <si>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</si>
  <si>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</si>
  <si>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</si>
  <si>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</si>
  <si>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</si>
  <si>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</si>
  <si>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</si>
  <si>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</si>
  <si>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</si>
  <si>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</si>
  <si>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</si>
  <si>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</si>
  <si>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</si>
  <si>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</si>
  <si>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</si>
  <si>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</si>
  <si>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</si>
  <si>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</si>
  <si>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</si>
  <si>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</si>
  <si>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</si>
  <si>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</si>
  <si>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</si>
  <si>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</si>
  <si>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</si>
  <si>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</si>
  <si>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</si>
  <si>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</si>
  <si>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</si>
  <si>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</si>
  <si>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</si>
  <si>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</si>
  <si>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</si>
  <si>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</si>
  <si>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</si>
  <si>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</si>
  <si>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</si>
  <si>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</si>
  <si>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</si>
  <si>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</si>
  <si>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</si>
  <si>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</si>
  <si>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</si>
  <si>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</si>
  <si>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</si>
  <si>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</si>
  <si>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</si>
  <si>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</si>
  <si>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</si>
  <si>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</si>
  <si>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</si>
  <si>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</si>
  <si>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</si>
  <si>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</si>
  <si>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</si>
  <si>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</si>
  <si>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</si>
  <si>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</si>
  <si>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</si>
  <si>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</si>
  <si>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</si>
  <si>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</si>
  <si>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</si>
  <si>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</si>
  <si>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</si>
  <si>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</si>
  <si>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</si>
  <si>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</si>
  <si>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</si>
  <si>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</si>
  <si>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</si>
  <si>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</si>
  <si>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</si>
  <si>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</si>
  <si>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</si>
  <si>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</si>
  <si>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</si>
  <si>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</si>
  <si>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</si>
  <si>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</si>
  <si>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</si>
  <si>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</si>
  <si>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</si>
  <si>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</si>
  <si>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</si>
  <si>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</si>
  <si>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</si>
  <si>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</si>
  <si>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</si>
  <si>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</si>
  <si>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</si>
  <si>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</si>
  <si>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</si>
  <si>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</si>
  <si>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</si>
  <si>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</si>
  <si>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</si>
  <si>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</si>
  <si>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</si>
  <si>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</si>
  <si>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</si>
  <si>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</si>
  <si>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</si>
  <si>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</si>
  <si>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</si>
  <si>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</si>
  <si>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</si>
  <si>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</si>
  <si>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</si>
  <si>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</si>
  <si>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</si>
  <si>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</si>
  <si>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</si>
  <si>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</si>
  <si>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</si>
  <si>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</si>
  <si>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</si>
  <si>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</si>
  <si>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</si>
  <si>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</si>
  <si>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</si>
  <si>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</si>
  <si>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</si>
  <si>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</si>
  <si>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</si>
  <si>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</si>
  <si>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</si>
  <si>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</si>
  <si>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</si>
  <si>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</si>
  <si>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</si>
  <si>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</si>
  <si>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</si>
  <si>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</si>
  <si>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</si>
  <si>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</si>
  <si>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</si>
  <si>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</si>
  <si>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</si>
  <si>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</si>
  <si>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</si>
  <si>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</si>
  <si>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</si>
  <si>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</si>
  <si>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</si>
  <si>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</si>
  <si>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</si>
  <si>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</si>
  <si>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</si>
  <si>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</si>
  <si>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</si>
  <si>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</si>
  <si>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</si>
  <si>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</si>
  <si>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</si>
  <si>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</si>
  <si>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</si>
  <si>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</si>
  <si>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</si>
  <si>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</si>
  <si>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</si>
  <si>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</si>
  <si>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</si>
  <si>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</si>
  <si>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</si>
  <si>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</si>
  <si>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</si>
  <si>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</si>
  <si>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</si>
  <si>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</si>
  <si>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</si>
  <si>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</si>
  <si>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</si>
  <si>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</si>
  <si>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</si>
  <si>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</si>
  <si>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</si>
  <si>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</si>
  <si>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</si>
  <si>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</si>
  <si>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</si>
  <si>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</si>
  <si>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</si>
  <si>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</si>
  <si>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</si>
  <si>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</si>
  <si>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</si>
  <si>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</si>
  <si>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</si>
  <si>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</si>
  <si>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</si>
  <si>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</si>
  <si>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</si>
  <si>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</si>
  <si>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</si>
  <si>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</si>
  <si>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</si>
  <si>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</si>
  <si>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</si>
  <si>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</si>
  <si>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</si>
  <si>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</si>
  <si>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</si>
  <si>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</si>
  <si>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</si>
  <si>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</si>
  <si>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</si>
  <si>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</si>
  <si>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</si>
  <si>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</si>
  <si>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</si>
  <si>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</si>
  <si>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</si>
  <si>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</si>
  <si>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</si>
  <si>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</si>
  <si>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</si>
  <si>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</si>
  <si>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</si>
  <si>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</si>
  <si>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</si>
  <si>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</si>
  <si>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</si>
  <si>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</si>
  <si>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</si>
  <si>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</si>
  <si>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</si>
  <si>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</si>
  <si>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</si>
  <si>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</si>
  <si>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</si>
  <si>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</si>
  <si>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</si>
  <si>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</si>
  <si>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</si>
  <si>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</si>
  <si>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</si>
  <si>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</si>
  <si>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</si>
  <si>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</si>
  <si>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</si>
  <si>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</si>
  <si>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</si>
  <si>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</si>
  <si>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</si>
  <si>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</si>
  <si>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</si>
  <si>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</si>
  <si>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</si>
  <si>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</si>
  <si>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</si>
  <si>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</si>
  <si>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</si>
  <si>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</si>
  <si>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</si>
  <si>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</si>
  <si>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</si>
  <si>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</si>
  <si>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</si>
  <si>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</si>
  <si>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</si>
  <si>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</si>
  <si>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</si>
  <si>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</si>
  <si>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</si>
  <si>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</si>
  <si>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</si>
  <si>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</si>
  <si>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</si>
  <si>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</si>
  <si>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</si>
  <si>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</si>
  <si>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</si>
  <si>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</si>
  <si>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</si>
  <si>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</si>
  <si>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</si>
  <si>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</si>
  <si>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</si>
  <si>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</si>
  <si>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</si>
  <si>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</si>
  <si>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</si>
  <si>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</si>
  <si>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</si>
  <si>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</si>
  <si>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</si>
  <si>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</si>
  <si>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</si>
  <si>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</si>
  <si>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</si>
  <si>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</si>
  <si>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</si>
  <si>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</si>
  <si>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</si>
  <si>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</si>
  <si>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</si>
  <si>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</si>
  <si>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</si>
  <si>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</si>
  <si>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</si>
  <si>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</si>
  <si>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</si>
  <si>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</si>
  <si>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</si>
  <si>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</si>
  <si>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</si>
  <si>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</si>
  <si>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</si>
  <si>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</si>
  <si>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</si>
  <si>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</si>
  <si>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</si>
  <si>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</si>
  <si>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</si>
  <si>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</si>
  <si>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</si>
  <si>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</si>
  <si>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</si>
  <si>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</si>
  <si>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</si>
  <si>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</si>
  <si>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</si>
  <si>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</si>
  <si>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</si>
  <si>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</si>
  <si>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</si>
  <si>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</si>
  <si>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</si>
  <si>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</si>
  <si>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</si>
  <si>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</si>
  <si>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</si>
  <si>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</si>
  <si>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</si>
  <si>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</si>
  <si>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</si>
  <si>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</si>
  <si>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</si>
  <si>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</si>
  <si>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</si>
  <si>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</si>
  <si>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</si>
  <si>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</si>
  <si>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</si>
  <si>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</si>
  <si>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</si>
  <si>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</si>
  <si>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</si>
  <si>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</si>
  <si>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</si>
  <si>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</si>
  <si>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</si>
  <si>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</si>
  <si>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</si>
  <si>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</si>
  <si>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</si>
  <si>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</si>
  <si>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</si>
  <si>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</si>
  <si>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</si>
  <si>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</si>
  <si>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</si>
  <si>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</si>
  <si>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</si>
  <si>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</si>
  <si>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</si>
  <si>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</si>
  <si>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</si>
  <si>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</si>
  <si>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</si>
  <si>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</si>
  <si>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</si>
  <si>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</si>
  <si>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</si>
  <si>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</si>
  <si>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</si>
  <si>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</si>
  <si>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</si>
  <si>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</si>
  <si>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</si>
  <si>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</si>
  <si>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</si>
  <si>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</si>
  <si>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</si>
  <si>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</si>
  <si>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</si>
  <si>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</si>
  <si>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</si>
  <si>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</si>
  <si>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</si>
  <si>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</si>
  <si>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</si>
  <si>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</si>
  <si>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</si>
  <si>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</si>
  <si>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</si>
  <si>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</si>
  <si>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</si>
  <si>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</si>
  <si>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</si>
  <si>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</si>
  <si>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</si>
  <si>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</si>
  <si>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</si>
  <si>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</si>
  <si>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</si>
  <si>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</si>
  <si>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</si>
  <si>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</si>
  <si>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</si>
  <si>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</si>
  <si>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</si>
  <si>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</si>
  <si>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</si>
  <si>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</si>
  <si>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</si>
  <si>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</si>
  <si>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</si>
  <si>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</si>
  <si>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</si>
  <si>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</si>
  <si>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</si>
  <si>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</si>
  <si>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</si>
  <si>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</si>
  <si>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</si>
  <si>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</si>
  <si>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</si>
  <si>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</si>
  <si>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</si>
  <si>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</si>
  <si>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</si>
  <si>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</si>
  <si>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</si>
  <si>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</si>
  <si>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</si>
  <si>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</si>
  <si>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</si>
  <si>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</si>
  <si>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</si>
  <si>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</si>
  <si>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</si>
  <si>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</si>
  <si>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</si>
  <si>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</si>
  <si>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</si>
  <si>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</si>
  <si>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</si>
  <si>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</si>
  <si>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</si>
  <si>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</si>
  <si>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</si>
  <si>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</si>
  <si>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</si>
  <si>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</si>
  <si>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</si>
  <si>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</si>
  <si>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</si>
  <si>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</si>
  <si>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</si>
  <si>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</si>
  <si>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</si>
  <si>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</si>
  <si>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</si>
  <si>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</si>
  <si>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</si>
  <si>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</si>
  <si>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</si>
  <si>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</si>
  <si>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</si>
  <si>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</si>
  <si>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</si>
  <si>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</si>
  <si>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</si>
  <si>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</si>
  <si>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</si>
  <si>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</si>
  <si>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</si>
  <si>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</si>
  <si>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</si>
  <si>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</si>
  <si>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</si>
  <si>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</si>
  <si>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</si>
  <si>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</si>
  <si>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</si>
  <si>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</si>
  <si>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</si>
  <si>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</si>
  <si>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</si>
  <si>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</si>
  <si>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</si>
  <si>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</si>
  <si>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</si>
  <si>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</si>
  <si>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</si>
  <si>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</si>
  <si>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</si>
  <si>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</si>
  <si>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</si>
  <si>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</si>
  <si>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</si>
  <si>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</si>
  <si>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</si>
  <si>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</si>
  <si>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</si>
  <si>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</si>
  <si>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</si>
  <si>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</si>
  <si>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</si>
  <si>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</si>
  <si>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</si>
  <si>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</si>
  <si>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</si>
  <si>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</si>
  <si>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</si>
  <si>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</si>
  <si>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</si>
  <si>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</si>
  <si>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</si>
  <si>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</si>
  <si>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</si>
  <si>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</si>
  <si>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</si>
  <si>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</si>
  <si>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</si>
  <si>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</si>
  <si>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</si>
  <si>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</si>
  <si>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</si>
  <si>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</si>
  <si>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</si>
  <si>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</si>
  <si>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</si>
  <si>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</si>
  <si>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</si>
  <si>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</si>
  <si>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</si>
  <si>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</si>
  <si>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</si>
  <si>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</si>
  <si>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</si>
  <si>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</si>
  <si>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</si>
  <si>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</si>
  <si>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</si>
  <si>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</si>
  <si>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</si>
  <si>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</si>
  <si>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</si>
  <si>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</si>
  <si>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</si>
  <si>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</si>
  <si>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</si>
  <si>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</si>
  <si>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</si>
  <si>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</si>
  <si>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</si>
  <si>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</si>
  <si>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90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</si>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</sst>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tabSelected="1"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330.68329664351768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1.1259606479143258E-2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45993.631722569444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45993.631722569444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45993.631722569444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45993.631722569444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45993.631722569444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45993.631722569444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45993.631722569444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45993.631722569444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45993.631722569444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45993.631722569444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45993.631722569444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45993.631722569444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45993.631722569444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45993.631722569444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45993.631722569444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45993.631722569444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45993.631722569444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45993.631722569444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45993.631722569444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45993.631722569444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45993.631722569444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45993.631722569444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45993.631722569444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45993.631722569444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45993.631722569444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45993.631722569444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45993.631722569444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45993.631722569444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45993.631722569444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45993.631722569444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45993.631722569444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45993.631722569444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45993.631722569444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45993.631722569444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45993.631722569444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45993.631722569444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45993.631722569444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45993.631722569444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45993.631722569444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45993.631722569444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45993.631722569444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45993.631722569444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45993.631722569444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45993.631722569444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45993.631722569444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45993.631722569444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45993.631722569444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45993.631722569444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45993.631722569444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45993.631722569444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45993.631722569444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45993.631722569444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45993.631722569444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45993.631722569444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45993.631722569444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45993.631722569444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45993.631722569444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45993.631722569444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45993.631722569444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45993.631722569444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45993.631722569444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45993.631722569444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45993.631722569444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45993.631722569444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45993.631722569444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45993.631722569444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45993.631722569444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45993.631722569444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45993.631722569444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45993.631722569444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45993.631722569444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45993.631722569444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45993.631722569444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45993.631722569444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45993.631722569444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45993.631722569444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45993.631722569444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45993.631722569444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45993.631722569444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45993.631722569444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45993.631722569444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45993.631722569444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45993.631722569444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45993.631722569444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45993.631722569444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45993.631722569444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45993.631722569444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45993.631722569444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45993.631722569444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45993.631722569444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45993.631722569444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45993.631722569444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45993.631722569444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45993.631722569444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45993.631722569444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45993.631722569444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45993.631722569444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45993.631722569444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45993.631722569444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45993.631722569444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45993.631722569444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45993.631722569444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45993.631722569444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45993.631722569444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45993.631722569444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45993.631722569444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45993.631722569444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45993.631722569444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45993.631722569444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45993.631722569444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45993.631722569444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45993.631722569444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45993.631722569444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45993.631722569444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45993.631722569444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45993.631722569444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45993.631722569444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45993.631722569444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45993.631722569444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45993.631722569444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45993.631722569444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45993.631722569444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45993.631722569444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45993.631722569444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45993.631722569444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45993.631722569444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45993.631722569444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45993.631722569444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45993.631722569444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45993.631722569444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45993.631722569444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45993.631722569444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45993.631722569444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45993.631722569444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45993.631722569444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45993.631722569444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45993.631722569444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45993.631722569444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45993.631722569444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45993.631722569444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45993.631722569444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45993.631722569444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45993.631722569444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45993.631722569444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45993.631722569444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45993.631722569444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45993.631722569444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45993.631722569444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45993.631722569444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45993.631722569444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45993.631722569444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45993.631722569444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45993.631722569444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45993.631722569444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45993.631722569444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45993.631722569444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45993.631722569444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45993.631722569444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45993.631722569444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45993.631722569444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45993.631722569444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45993.631722569444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45993.631722569444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45993.631722569444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45993.631722569444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45993.631722569444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45993.631722569444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45993.631722569444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45993.631722569444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45993.631722569444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45993.631722569444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45993.631722569444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45993.631722569444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45993.631722569444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45993.631722569444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45993.631722569444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45993.631722569444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45993.631722569444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45993.631722569444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45993.631722569444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45993.631722569444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45993.631722569444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45993.631722569444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45993.631722569444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45993.631722569444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45993.631722569444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45993.631722569444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45993.631722569444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45993.631722569444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45993.631722569444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45993.631722569444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45993.631722569444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45993.631722569444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45993.631722569444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45993.631722569444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45993.631722569444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45993.631722569444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45993.631722569444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45993.631722569444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45993.631722569444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45993.631722569444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45993.631722569444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45993.631722569444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45993.631722569444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45993.631722569444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45993.631722569444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45993.631722569444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45993.631722569444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45993.631722569444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F3E63F14-FD3E-4C93-B02A-46BF2B74373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168.63188460648234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9.2443035879623494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45993.631722569444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45993.631722569444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45993.631722569444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45993.631722569444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45993.631722569444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45993.631722569444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45993.631722569444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45993.631722569444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45993.631722569444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45993.631722569444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45993.631722569444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45993.631722569444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45993.631722569444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45993.631722569444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45993.631722569444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45993.631722569444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45993.631722569444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45993.631722569444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45993.631722569444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45993.631722569444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45993.631722569444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45993.631722569444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45993.631722569444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45993.631722569444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45993.631722569444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45993.631722569444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45993.631722569444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45993.631722569444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45993.631722569444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45993.631722569444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45993.631722569444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45993.631722569444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45993.631722569444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45993.631722569444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45993.631722569444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45993.631722569444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45993.631722569444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45993.631722569444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45993.631722569444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45993.631722569444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45993.631722569444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45993.631722569444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45993.631722569444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45993.631722569444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45993.631722569444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45993.631722569444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45993.631722569444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45993.631722569444</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45993.631722569444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45993.631722569444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45993.631722569444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45993.631722569444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45993.631722569444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45993.631722569444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45993.631722569444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45993.631722569444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45993.631722569444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45993.631722569444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45993.631722569444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45993.631722569444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45993.631722569444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45993.631722569444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45993.631722569444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45993.631722569444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45993.631722569444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45993.631722569444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45993.631722569444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45993.631722569444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45993.631722569444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45993.631722569444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45993.631722569444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45993.631722569444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45993.631722569444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45993.631722569444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45993.631722569444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45993.631722569444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45993.631722569444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45993.631722569444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45993.631722569444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45993.631722569444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45993.631722569444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45993.631722569444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45993.631722569444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45993.631722569444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45993.631722569444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45993.631722569444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45993.631722569444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45993.631722569444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45993.631722569444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45993.631722569444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45993.631722569444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45993.631722569444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45993.631722569444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45993.631722569444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45993.631722569444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45993.631722569444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45993.631722569444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45993.631722569444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45993.631722569444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45993.631722569444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45993.631722569444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45993.631722569444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45993.631722569444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45993.631722569444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45993.631722569444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45993.631722569444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45993.631722569444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45993.631722569444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45993.631722569444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45993.631722569444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45993.631722569444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45993.631722569444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45993.631722569444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45993.631722569444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45993.631722569444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45993.631722569444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45993.631722569444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45993.631722569444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45993.631722569444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45993.631722569444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45993.631722569444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45993.631722569444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45993.631722569444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45993.631722569444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45993.631722569444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45993.631722569444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45993.631722569444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45993.631722569444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45993.631722569444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45993.631722569444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45993.631722569444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45993.631722569444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45993.631722569444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45993.631722569444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45993.631722569444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45993.631722569444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45993.631722569444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45993.631722569444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45993.631722569444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45993.631722569444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45993.631722569444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45993.631722569444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45993.631722569444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45993.631722569444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45993.631722569444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45993.631722569444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45993.631722569444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45993.631722569444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45993.631722569444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45993.631722569444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45993.631722569444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45993.631722569444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45993.631722569444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45993.631722569444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45993.631722569444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45993.631722569444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45993.631722569444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45993.631722569444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45993.631722569444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45993.631722569444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45993.631722569444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45993.631722569444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45993.631722569444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45993.631722569444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45993.631722569444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45993.631722569444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45993.631722569444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45993.631722569444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45993.631722569444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45993.631722569444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45993.631722569444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45993.631722569444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45993.631722569444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45993.631722569444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45993.631722569444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45993.631722569444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45993.631722569444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45993.631722569444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45993.631722569444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45993.631722569444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45993.631722569444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45993.631722569444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45993.631722569444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45993.631722569444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45993.631722569444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45993.631722569444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45993.631722569444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45993.631722569444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45993.631722569444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45993.631722569444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45993.631722569444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45993.631722569444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45993.631722569444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45993.631722569444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45993.631722569444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45993.631722569444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45993.631722569444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45993.631722569444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45993.631722569444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45993.631722569444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45993.631722569444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45993.631722569444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45993.631722569444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45993.631722569444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45993.631722569444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45993.631722569444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45993.631722569444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45993.631722569444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45993.631722569444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45993.631722569444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45993.631722569444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45993.631722569444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45993.631722569444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45993.631722569444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45993.631722569444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45993.631722569444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45993.631722569444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45993.631722569444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45993.631722569444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45993.631722569444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45993.631722569444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45993.631722569444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45993.631722569444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45993.631722569444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45993.631722569444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45993.631722569444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45993.631722569444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45993.631722569444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45993.631722569444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45993.631722569444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45993.631722569444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45993.631722569444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45993.631722569444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45993.631722569444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45993.631722569444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45993.631722569444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45993.631722569444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45993.631722569444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45993.631722569444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45993.631722569444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45993.631722569444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45993.631722569444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45993.631722569444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45993.631722569444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45993.631722569444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45993.631722569444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45993.631722569444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45993.631722569444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45993.631722569444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45993.631722569444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45993.631722569444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45993.631722569444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45993.631722569444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45993.631722569444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45993.631722569444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45993.631722569444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45993.631722569444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45993.631722569444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45993.631722569444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45993.631722569444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45993.631722569444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45993.631722569444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45993.631722569444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45993.631722569444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45993.631722569444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45993.631722569444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45993.631722569444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45993.631722569444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45993.631722569444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45993.631722569444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45993.631722569444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45993.631722569444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45993.631722569444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45993.631722569444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45993.631722569444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45993.631722569444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45993.631722569444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45993.631722569444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45993.631722569444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45993.631722569444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45993.631722569444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45993.631722569444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45993.631722569444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45993.631722569444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45993.631722569444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45993.631722569444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45993.631722569444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45993.631722569444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45993.631722569444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45993.631722569444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45993.631722569444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45993.631722569444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45993.631722569444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45993.631722569444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45993.631722569444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45993.631722569444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45993.631722569444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45993.631722569444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45993.631722569444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45993.631722569444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45993.631722569444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45993.631722569444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45993.631722569444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45993.631722569444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45993.631722569444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45993.631722569444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45993.631722569444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45993.631722569444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45993.631722569444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45993.631722569444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45993.631722569444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45993.631722569444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45993.631722569444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45993.631722569444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45993.631722569444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45993.631722569444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45993.631722569444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45993.631722569444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45993.631722569444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45993.631722569444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45993.631722569444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45993.631722569444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45993.631722569444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45993.631722569444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45993.631722569444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45993.631722569444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45993.631722569444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45993.631722569444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45993.631722569444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45993.631722569444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45993.631722569444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45993.631722569444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45993.631722569444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45993.631722569444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45993.631722569444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45993.631722569444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45993.631722569444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45993.631722569444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45993.631722569444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45993.631722569444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45993.631722569444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45993.631722569444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45993.631722569444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45993.631722569444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45993.631722569444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45993.631722569444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45993.631722569444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45993.631722569444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45993.631722569444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45993.631722569444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45993.631722569444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45993.631722569444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45993.631722569444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45993.631722569444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45993.631722569444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45993.631722569444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45993.631722569444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45993.631722569444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45993.631722569444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45993.631722569444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45993.631722569444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45993.631722569444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45993.631722569444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45993.631722569444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45993.631722569444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45993.631722569444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45993.631722569444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45993.631722569444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45993.631722569444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45993.631722569444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45993.631722569444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45993.631722569444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45993.631722569444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45993.631722569444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45993.631722569444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45993.631722569444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45993.631722569444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45993.631722569444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45993.631722569444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45993.631722569444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45993.631722569444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45993.631722569444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45993.631722569444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45993.631722569444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45993.631722569444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45993.631722569444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45993.631722569444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45993.631722569444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45993.631722569444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45993.631722569444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45993.631722569444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45993.631722569444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45993.631722569444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45993.631722569444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45993.631722569444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45993.631722569444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45993.631722569444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45993.631722569444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45993.631722569444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45993.631722569444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45993.631722569444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45993.631722569444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45993.631722569444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45993.631722569444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45993.631722569444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45993.631722569444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45993.631722569444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45993.631722569444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45993.631722569444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45993.631722569444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45993.631722569444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45993.631722569444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45993.631722569444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45993.631722569444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45993.631722569444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45993.631722569444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45993.631722569444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45993.631722569444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45993.631722569444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45993.631722569444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45993.631722569444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45993.631722569444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45993.631722569444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45993.631722569444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45993.631722569444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45993.631722569444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45993.631722569444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45993.631722569444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45993.631722569444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45993.631722569444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45993.631722569444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45993.631722569444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45993.631722569444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45993.631722569444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45993.631722569444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45993.631722569444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45993.631722569444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45993.631722569444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45993.631722569444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45993.631722569444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45993.631722569444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45993.631722569444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45993.631722569444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45993.631722569444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45993.631722569444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45993.631722569444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45993.631722569444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45993.631722569444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45993.631722569444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45993.631722569444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45993.631722569444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45993.631722569444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45993.631722569444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45993.631722569444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45993.631722569444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45993.631722569444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45993.631722569444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45993.631722569444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45993.631722569444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45993.631722569444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45993.631722569444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45993.631722569444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45993.631722569444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45993.631722569444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45993.631722569444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45993.631722569444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45993.631722569444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45993.631722569444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45993.631722569444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45993.631722569444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45993.631722569444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45993.631722569444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45993.631722569444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45993.631722569444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45993.631722569444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45993.631722569444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45993.631722569444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45993.631722569444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45993.631722569444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45993.631722569444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45993.631722569444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45993.631722569444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45993.631722569444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45993.631722569444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45993.631722569444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45993.631722569444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45993.631722569444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45993.631722569444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45993.631722569444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45993.631722569444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45993.631722569444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45993.631722569444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45993.631722569444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45993.631722569444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45993.631722569444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45993.631722569444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45993.631722569444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45993.631722569444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45993.631722569444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45993.631722569444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45993.631722569444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45993.631722569444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45993.631722569444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45993.631722569444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45993.631722569444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45993.631722569444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45993.631722569444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45993.631722569444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45993.631722569444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45993.631722569444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45993.631722569444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45993.631722569444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45993.631722569444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45993.631722569444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45993.631722569444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45993.631722569444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45993.631722569444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45993.631722569444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45993.631722569444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45993.631722569444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45993.631722569444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45993.631722569444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45993.631722569444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45993.631722569444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45993.631722569444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45993.631722569444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45993.631722569444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45993.631722569444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45993.631722569444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45993.631722569444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45993.631722569444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45993.631722569444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45993.631722569444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45993.631722569444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45993.631722569444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45993.631722569444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45993.631722569444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45993.631722569444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45993.631722569444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45993.631722569444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45993.631722569444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45993.631722569444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45993.631722569444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45993.631722569444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45993.631722569444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45993.631722569444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45993.631722569444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45993.631722569444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45993.631722569444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45993.631722569444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45993.631722569444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45993.631722569444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45993.631722569444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45993.631722569444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45993.631722569444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45993.631722569444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45993.631722569444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45993.631722569444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45993.631722569444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45993.631722569444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45993.631722569444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45993.631722569444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45993.631722569444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45993.631722569444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45993.631722569444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45993.631722569444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45993.631722569444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45993.631722569444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45993.631722569444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45993.631722569444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45993.631722569444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45993.631722569444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45993.631722569444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45993.631722569444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45993.631722569444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45993.631722569444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45993.631722569444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45993.631722569444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45993.631722569444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45993.631722569444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45993.631722569444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45993.631722569444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45993.631722569444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45993.631722569444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45993.631722569444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45993.631722569444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45993.631722569444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45993.631722569444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45993.631722569444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45993.631722569444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45993.631722569444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45993.631722569444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45993.631722569444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45993.631722569444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45993.631722569444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45993.631722569444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45993.631722569444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45993.631722569444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45993.631722569444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45993.631722569444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45993.631722569444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45993.631722569444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45993.631722569444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45993.631722569444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45993.631722569444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45993.631722569444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45993.631722569444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45993.631722569444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45993.631722569444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45993.631722569444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45993.631722569444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45993.631722569444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45993.631722569444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45993.631722569444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45993.631722569444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45993.631722569444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45993.631722569444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45993.631722569444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45993.631722569444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45993.631722569444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45993.631722569444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45993.631722569444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45993.631722569444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45993.631722569444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45993.631722569444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45993.631722569444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45993.631722569444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45993.631722569444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45993.631722569444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45993.631722569444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45993.631722569444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45993.631722569444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45993.631722569444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45993.631722569444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45993.631722569444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45993.631722569444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45993.631722569444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45993.631722569444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45993.631722569444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45993.631722569444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45993.631722569444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45993.631722569444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45993.631722569444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45993.631722569444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45993.631722569444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45993.631722569444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45993.631722569444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45993.631722569444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45993.631722569444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45993.631722569444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45993.631722569444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45993.631722569444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45993.631722569444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45993.631722569444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45993.631722569444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45993.631722569444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45993.631722569444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45993.631722569444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45993.631722569444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45993.631722569444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45993.631722569444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45993.631722569444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45993.631722569444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45993.631722569444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45993.631722569444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45993.631722569444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45993.631722569444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45993.631722569444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45993.631722569444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45993.631722569444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45993.631722569444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45993.631722569444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45993.631722569444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45993.631722569444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45993.631722569444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45993.631722569444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45993.631722569444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45993.631722569444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45993.631722569444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45993.631722569444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45993.631722569444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45993.631722569444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45993.631722569444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45993.631722569444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45993.631722569444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45993.631722569444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45993.631722569444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45993.631722569444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45993.631722569444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45993.631722569444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45993.631722569444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45993.631722569444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45993.631722569444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45993.631722569444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45993.631722569444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45993.631722569444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45993.631722569444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45993.631722569444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45993.631722569444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45993.631722569444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45993.631722569444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45993.631722569444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45993.631722569444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45993.631722569444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45993.631722569444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45993.631722569444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45993.631722569444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45993.631722569444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45993.631722569444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45993.631722569444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45993.631722569444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45993.631722569444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45993.631722569444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45993.631722569444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45993.631722569444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45993.631722569444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45993.631722569444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45993.631722569444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45993.631722569444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45993.631722569444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45993.631722569444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45993.631722569444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45993.631722569444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45993.631722569444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45993.631722569444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45993.631722569444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45993.631722569444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45993.631722569444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45993.631722569444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45993.631722569444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45993.631722569444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45993.631722569444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45993.631722569444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45993.631722569444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45993.631722569444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45993.631722569444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45993.631722569444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45993.631722569444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45993.631722569444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45993.631722569444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45993.631722569444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45993.631722569444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45993.631722569444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45993.631722569444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45993.631722569444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45993.631722569444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45993.631722569444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45993.631722569444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45993.631722569444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45993.631722569444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45993.631722569444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45993.631722569444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45993.631722569444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45993.631722569444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45993.631722569444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45993.631722569444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45993.631722569444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45993.631722569444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45993.631722569444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45993.631722569444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45993.631722569444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45993.631722569444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45993.631722569444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45993.631722569444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45993.631722569444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45993.631722569444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45993.631722569444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45993.631722569444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45993.631722569444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45993.631722569444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45993.631722569444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45993.631722569444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45993.631722569444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45993.631722569444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45993.631722569444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45993.631722569444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45993.631722569444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45993.631722569444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45993.631722569444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45993.631722569444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45993.631722569444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45993.631722569444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45993.631722569444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45993.631722569444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45993.631722569444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45993.631722569444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45993.631722569444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45993.631722569444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45993.631722569444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45993.631722569444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45993.631722569444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45993.631722569444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45993.631722569444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45993.631722569444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45993.631722569444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45993.631722569444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45993.631722569444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45993.631722569444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45993.631722569444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45993.631722569444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45993.631722569444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45993.631722569444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45993.631722569444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45993.631722569444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45993.631722569444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45993.631722569444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45993.631722569444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45993.631722569444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45993.631722569444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45993.631722569444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45993.631722569444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45993.631722569444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45993.631722569444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45993.631722569444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45993.631722569444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45993.631722569444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45993.631722569444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45993.631722569444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45993.631722569444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45993.631722569444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45993.631722569444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45993.631722569444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45993.631722569444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45993.631722569444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45993.631722569444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45993.631722569444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45993.631722569444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45993.631722569444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45993.631722569444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45993.631722569444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45993.631722569444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45993.631722569444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45993.631722569444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45993.631722569444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45993.631722569444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45993.631722569444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45993.631722569444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45993.631722569444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45993.631722569444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45993.631722569444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45993.631722569444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45993.631722569444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45993.631722569444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45993.631722569444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45993.631722569444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45993.631722569444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45993.631722569444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45993.631722569444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45993.631722569444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45993.631722569444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45993.631722569444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45993.631722569444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45993.631722569444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45993.631722569444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45993.631722569444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45993.631722569444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45993.631722569444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45993.631722569444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45993.631722569444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45993.631722569444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45993.631722569444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45993.631722569444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45993.631722569444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45993.631722569444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45993.631722569444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45993.631722569444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45993.631722569444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45993.631722569444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45993.631722569444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45993.631722569444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45993.631722569444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45993.631722569444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45993.631722569444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45993.631722569444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45993.631722569444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45993.631722569444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45993.631722569444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45993.631722569444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45993.631722569444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45993.631722569444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45993.631722569444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45993.631722569444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45993.631722569444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45993.631722569444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45993.631722569444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45993.631722569444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45993.631722569444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45993.631722569444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45993.631722569444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45993.631722569444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45993.631722569444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45993.631722569444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45993.631722569444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45993.631722569444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45993.631722569444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45993.631722569444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45993.631722569444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45993.631722569444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45993.631722569444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45993.631722569444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45993.631722569444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45993.631722569444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45993.631722569444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45993.631722569444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45993.631722569444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45993.631722569444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45993.631722569444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45993.631722569444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45993.631722569444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45993.631722569444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45993.631722569444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45993.631722569444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45993.631722569444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45993.631722569444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45993.631722569444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45993.631722569444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45993.631722569444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45993.631722569444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45993.631722569444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45993.631722569444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45993.631722569444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45993.631722569444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45993.631722569444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45993.631722569444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45993.631722569444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45993.631722569444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45993.631722569444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45993.631722569444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45993.631722569444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45993.631722569444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45993.631722569444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45993.631722569444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45993.631722569444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45993.631722569444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45993.631722569444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45993.631722569444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45993.631722569444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45993.631722569444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45993.631722569444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45993.631722569444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45993.631722569444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45993.631722569444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45993.631722569444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45993.631722569444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45993.631722569444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45993.631722569444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45993.631722569444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45993.631722569444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45993.631722569444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45993.631722569444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45993.631722569444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45993.631722569444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45993.631722569444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45993.631722569444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45993.631722569444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45993.631722569444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45993.631722569444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45993.631722569444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45993.631722569444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45993.631722569444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45993.631722569444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45993.631722569444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45993.631722569444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45993.631722569444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45993.631722569444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45993.631722569444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45993.631722569444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45993.631722569444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45993.631722569444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45993.631722569444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45993.631722569444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45993.631722569444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45993.631722569444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45993.631722569444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45993.631722569444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45993.631722569444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45993.631722569444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45993.631722569444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45993.631722569444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45993.631722569444</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290.15100497684762</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39187</v>
      </c>
      <c r="F3" s="92">
        <v>45993.600752314815</v>
      </c>
      <c r="G3" s="93">
        <f t="shared" ref="G3:G61" ca="1" si="0">IFERROR(NOW()-F3,"")</f>
        <v>3.0970254629210103E-2</v>
      </c>
      <c r="H3" s="92">
        <v>45993.582002314812</v>
      </c>
      <c r="I3" s="110" t="str">
        <f>IFERROR(VLOOKUP(D3,DB!A:F,6,0),"")</f>
        <v>Generator-SG</v>
      </c>
      <c r="J3" s="110" t="str">
        <f>IFERROR(VLOOKUP(D3,DB!A:G,7,0),"")</f>
        <v>In progress</v>
      </c>
      <c r="K3" s="94" t="s">
        <v>39197</v>
      </c>
      <c r="L3" s="88" t="str">
        <f>IFERROR(VLOOKUP(D3,DB!A:I,9,0),"")</f>
        <v>Latis</v>
      </c>
    </row>
    <row r="4" spans="1:16" ht="15" customHeight="1">
      <c r="A4" s="110" t="s">
        <v>39198</v>
      </c>
      <c r="B4" s="88" t="str">
        <f>IFERROR(VLOOKUP(D4,DB!A:K,11,0),"")</f>
        <v>R4</v>
      </c>
      <c r="C4" s="90">
        <v>1</v>
      </c>
      <c r="D4" s="88" t="s">
        <v>37357</v>
      </c>
      <c r="E4" s="91" t="s">
        <v>39106</v>
      </c>
      <c r="F4" s="92">
        <v>45993.602106481485</v>
      </c>
      <c r="G4" s="93">
        <f t="shared" ca="1" si="0"/>
        <v>2.9616087958856951E-2</v>
      </c>
      <c r="H4" s="92">
        <v>45993.596550925926</v>
      </c>
      <c r="I4" s="110" t="str">
        <f>IFERROR(VLOOKUP(D4,DB!A:F,6,0),"")</f>
        <v>Generator-SG</v>
      </c>
      <c r="J4" s="110" t="str">
        <f>IFERROR(VLOOKUP(D4,DB!A:G,7,0),"")</f>
        <v>Vandalized</v>
      </c>
      <c r="K4" s="94" t="s">
        <v>39199</v>
      </c>
      <c r="L4" s="88" t="str">
        <f>IFERROR(VLOOKUP(D4,DB!A:I,9,0),"")</f>
        <v>Latis</v>
      </c>
    </row>
    <row r="5" spans="1:16" ht="15" customHeight="1">
      <c r="A5" s="110"/>
      <c r="B5" s="88" t="str">
        <f>IFERROR(VLOOKUP(D5,DB!A:K,11,0),"")</f>
        <v/>
      </c>
      <c r="C5" s="90"/>
      <c r="D5" s="88"/>
      <c r="E5" s="91"/>
      <c r="F5" s="92"/>
      <c r="G5" s="93">
        <f t="shared" ca="1" si="0"/>
        <v>45993.631722569444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45993.631722569444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45993.631722569444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45993.631722569444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45993.631722569444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45993.631722569444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45993.631722569444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45993.631722569444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45993.631722569444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45993.631722569444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45993.631722569444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45993.631722569444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45993.631722569444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45993.631722569444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45993.631722569444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45993.631722569444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45993.631722569444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45993.631722569444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45993.631722569444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45993.631722569444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45993.631722569444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45993.631722569444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45993.631722569444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45993.631722569444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45993.631722569444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45993.631722569444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45993.631722569444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45993.631722569444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45993.631722569444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45993.631722569444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45993.631722569444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45993.631722569444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45993.631722569444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45993.631722569444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45993.631722569444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45993.631722569444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45993.631722569444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45993.631722569444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45993.631722569444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45993.631722569444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45993.631722569444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45993.631722569444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45993.631722569444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45993.631722569444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45993.631722569444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45993.631722569444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45993.631722569444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45993.631722569444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45993.631722569444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45993.631722569444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45993.631722569444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45993.631722569444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45993.631722569444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45993.631722569444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45993.631722569444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45993.631722569444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45993.631722569444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45993.631722569444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45993.631722569444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45993.631722569444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45993.631722569444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45993.631722569444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45993.631722569444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45993.631722569444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45993.631722569444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45993.631722569444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45993.631722569444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45993.631722569444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45993.631722569444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45993.631722569444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45993.631722569444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45993.631722569444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45993.631722569444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45993.631722569444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45993.631722569444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45993.631722569444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45993.631722569444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45993.631722569444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45993.631722569444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45993.631722569444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45993.631722569444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45993.631722569444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45993.631722569444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45993.631722569444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45993.631722569444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45993.631722569444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45993.631722569444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45993.631722569444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45993.631722569444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45993.631722569444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45993.631722569444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45993.631722569444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45993.631722569444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45993.631722569444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45993.631722569444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45993.631722569444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45993.631722569444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45993.631722569444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45993.631722569444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45993.631722569444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45993.631722569444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45993.631722569444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45993.631722569444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45993.631722569444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45993.631722569444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45993.631722569444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45993.631722569444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45993.631722569444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45993.631722569444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45993.631722569444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45993.631722569444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45993.631722569444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45993.631722569444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45993.631722569444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45993.631722569444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45993.631722569444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45993.631722569444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45993.631722569444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45993.631722569444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45993.631722569444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45993.631722569444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45993.631722569444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45993.631722569444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45993.631722569444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45993.631722569444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45993.631722569444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45993.631722569444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45993.631722569444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45993.631722569444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45993.631722569444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45993.631722569444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45993.631722569444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45993.631722569444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45993.631722569444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45993.631722569444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45993.631722569444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45993.631722569444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45993.631722569444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45993.631722569444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45993.631722569444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45993.631722569444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45993.631722569444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45993.631722569444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45993.631722569444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45993.631722569444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45993.631722569444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45993.631722569444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45993.631722569444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45993.631722569444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45993.631722569444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45993.631722569444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45993.631722569444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45993.631722569444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45993.631722569444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45993.631722569444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45993.631722569444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45993.631722569444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45993.631722569444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45993.631722569444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45993.631722569444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45993.631722569444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45993.631722569444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45993.631722569444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45993.631722569444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45993.631722569444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45993.631722569444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45993.631722569444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45993.631722569444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45993.631722569444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45993.631722569444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45993.631722569444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45993.631722569444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45993.631722569444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45993.631722569444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45993.631722569444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45993.631722569444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45993.631722569444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45993.631722569444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45993.631722569444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45993.631722569444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45993.631722569444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45993.631722569444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45993.631722569444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45993.631722569444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45993.631722569444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45993.631722569444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45993.631722569444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45993.631722569444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45993.631722569444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45993.631722569444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45993.631722569444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45993.631722569444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45993.631722569444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45993.631722569444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45993.631722569444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45993.631722569444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45993.631722569444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45993.631722569444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45993.631722569444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45993.631722569444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45993.631722569444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45993.631722569444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45993.631722569444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45993.631722569444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45993.631722569444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45993.631722569444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45993.631722569444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45993.631722569444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45993.631722569444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45993.631722569444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45993.631722569444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45993.631722569444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45993.631722569444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45993.631722569444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45993.631722569444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45993.631722569444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45993.631722569444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45993.631722569444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45993.631722569444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45993.631722569444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45993.631722569444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45993.631722569444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45993.631722569444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45993.631722569444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45993.631722569444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45993.631722569444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45993.631722569444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45993.631722569444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45993.631722569444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45993.631722569444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45993.631722569444</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101.7996623842555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67.442845254627173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44.970611458331405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12.258423958330241</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0.23561145833082264</v>
      </c>
      <c r="H6" s="38">
        <v>45993.327581018515</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45993.631722569444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45993.631722569444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45993.631722569444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45993.631722569444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45993.631722569444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45993.631722569444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45993.631722569444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45993.631722569444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45993.631722569444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45993.631722569444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45993.631722569444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45993.631722569444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45993.631722569444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45993.631722569444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45993.631722569444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45993.631722569444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45993.631722569444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45993.631722569444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45993.631722569444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45993.631722569444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45993.631722569444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45993.631722569444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45993.631722569444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45993.631722569444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45993.631722569444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45993.631722569444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45993.631722569444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45993.631722569444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45993.631722569444</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45993.631722569444</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45993.631722569444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45993.631722569444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45993.631722569444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45993.631722569444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45993.631722569444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45993.631722569444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45993.631722569444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45993.631722569444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45993.631722569444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45993.631722569444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45993.631722569444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45993.631722569444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45993.631722569444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45993.631722569444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45993.631722569444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45993.631722569444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45993.631722569444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45993.631722569444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45993.631722569444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45993.631722569444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45993.631722569444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45993.631722569444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45993.631722569444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45993.631722569444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45993.631722569444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45993.631722569444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45993.631722569444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45993.631722569444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45993.631722569444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45993.631722569444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45993.631722569444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45993.631722569444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45993.631722569444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45993.631722569444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45993.631722569444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45993.631722569444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45993.631722569444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45993.631722569444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45993.631722569444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45993.631722569444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45993.631722569444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45993.631722569444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45993.631722569444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45993.631722569444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45993.631722569444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45993.631722569444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45993.631722569444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45993.631722569444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45993.631722569444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45993.631722569444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45993.631722569444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45993.631722569444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45993.631722569444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45993.631722569444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45993.631722569444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45993.631722569444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45993.631722569444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45993.631722569444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45993.631722569444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45993.631722569444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45993.631722569444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45993.631722569444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45993.631722569444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45993.631722569444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45993.631722569444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45993.631722569444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45993.631722569444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45993.631722569444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45993.631722569444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45993.631722569444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45993.631722569444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45993.631722569444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45993.631722569444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45993.631722569444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45993.631722569444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45993.631722569444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45993.631722569444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45993.631722569444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45993.631722569444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45993.631722569444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45993.631722569444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45993.631722569444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45993.631722569444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45993.631722569444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45993.631722569444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45993.631722569444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45993.631722569444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45993.631722569444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45993.631722569444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45993.631722569444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45993.631722569444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45993.631722569444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45993.631722569444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45993.631722569444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45993.631722569444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45993.631722569444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45993.631722569444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45993.631722569444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45993.631722569444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45993.631722569444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45993.631722569444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45993.631722569444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45993.631722569444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45993.631722569444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45993.631722569444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45993.631722569444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45993.631722569444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45993.631722569444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45993.631722569444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45993.631722569444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45993.631722569444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45993.631722569444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45993.631722569444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45993.631722569444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45993.631722569444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45993.631722569444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45993.631722569444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45993.631722569444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45993.631722569444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45993.631722569444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45993.631722569444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45993.631722569444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45993.631722569444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45993.631722569444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45993.631722569444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45993.631722569444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45993.631722569444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45993.631722569444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45993.631722569444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45993.631722569444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45993.631722569444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45993.631722569444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45993.631722569444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45993.631722569444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45993.631722569444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45993.631722569444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45993.631722569444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45993.631722569444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45993.631722569444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45993.631722569444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45993.631722569444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45993.631722569444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45993.631722569444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45993.631722569444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45993.631722569444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45993.631722569444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45993.631722569444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45993.631722569444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45993.631722569444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45993.631722569444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45993.631722569444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45993.631722569444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45993.631722569444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45993.631722569444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45993.631722569444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45993.631722569444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45993.631722569444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45993.631722569444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45993.631722569444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45993.631722569444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45993.631722569444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45993.631722569444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45993.631722569444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45993.631722569444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45993.631722569444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45993.631722569444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45993.631722569444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45993.631722569444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45993.631722569444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45993.631722569444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45993.631722569444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45993.631722569444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45993.631722569444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45993.631722569444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45993.631722569444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45993.631722569444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45993.631722569444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45993.631722569444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45993.631722569444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45993.631722569444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45993.631722569444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45993.631722569444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45993.631722569444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45993.631722569444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45993.631722569444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45993.631722569444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45993.631722569444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45993.631722569444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45993.631722569444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45993.631722569444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45993.631722569444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45993.631722569444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45993.631722569444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45993.631722569444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45993.631722569444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45993.631722569444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45993.631722569444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45993.631722569444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45993.631722569444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45993.631722569444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45993.631722569444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45993.631722569444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45993.631722569444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45993.631722569444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45993.631722569444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45993.631722569444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45993.631722569444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45993.631722569444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45993.631722569444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45993.631722569444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45993.631722569444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45993.631722569444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45993.631722569444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45993.631722569444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45993.631722569444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45993.631722569444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45993.631722569444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45993.631722569444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45993.631722569444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45993.631722569444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45993.631722569444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45993.631722569444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45993.631722569444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45993.631722569444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45993.631722569444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45993.631722569444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45993.631722569444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45993.631722569444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45993.631722569444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45993.631722569444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45993.631722569444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45993.631722569444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45993.631722569444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45993.631722569444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45993.631722569444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45993.631722569444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45993.631722569444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45993.631722569444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45993.631722569444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45993.631722569444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45993.631722569444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45993.631722569444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45993.631722569444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45993.631722569444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45993.631722569444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45993.631722569444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45993.631722569444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45993.631722569444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45993.631722569444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45993.631722569444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45993.631722569444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45993.631722569444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45993.631722569444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45993.631722569444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45993.631722569444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45993.631722569444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45993.631722569444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45993.631722569444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45993.631722569444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45993.631722569444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45993.631722569444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45993.631722569444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45993.631722569444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45993.631722569444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45993.631722569444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45993.631722569444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45993.631722569444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45993.631722569444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45993.631722569444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45993.631722569444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45993.631722569444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45993.631722569444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45993.631722569444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45993.631722569444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45993.631722569444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45993.631722569444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45993.631722569444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45993.631722569444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45993.631722569444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45993.631722569444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45993.631722569444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45993.631722569444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45993.631722569444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45993.631722569444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45993.631722569444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45993.631722569444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45993.631722569444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45993.631722569444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45993.631722569444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45993.631722569444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45993.631722569444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45993.631722569444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45993.631722569444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45993.631722569444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45993.631722569444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45993.631722569444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45993.631722569444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45993.631722569444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45993.631722569444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45993.631722569444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45993.631722569444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45993.631722569444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45993.631722569444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45993.631722569444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45993.631722569444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45993.631722569444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45993.631722569444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45993.631722569444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45993.631722569444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45993.631722569444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45993.631722569444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45993.631722569444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45993.631722569444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45993.631722569444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45993.631722569444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45993.631722569444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45993.631722569444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45993.631722569444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45993.631722569444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45993.631722569444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45993.631722569444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45993.631722569444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45993.631722569444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45993.631722569444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45993.631722569444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45993.631722569444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45993.631722569444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45993.631722569444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45993.631722569444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45993.631722569444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45993.631722569444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45993.631722569444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45993.631722569444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45993.631722569444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45993.631722569444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45993.631722569444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45993.631722569444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45993.631722569444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45993.631722569444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45993.631722569444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45993.631722569444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45993.631722569444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45993.631722569444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45993.631722569444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45993.631722569444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45993.631722569444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45993.631722569444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45993.631722569444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45993.631722569444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45993.631722569444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45993.631722569444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45993.631722569444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45993.631722569444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45993.631722569444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45993.631722569444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45993.631722569444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45993.631722569444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45993.631722569444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45993.631722569444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45993.631722569444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45993.631722569444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45993.631722569444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45993.631722569444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45993.631722569444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45993.631722569444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45993.631722569444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45993.631722569444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45993.631722569444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45993.631722569444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45993.631722569444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45993.631722569444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45993.631722569444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45993.631722569444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45993.631722569444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45993.631722569444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45993.631722569444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45993.631722569444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45993.631722569444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45993.631722569444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45993.631722569444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45993.631722569444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45993.631722569444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45993.631722569444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45993.631722569444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45993.631722569444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45993.631722569444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45993.631722569444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45993.631722569444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45993.631722569444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45993.631722569444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45993.631722569444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45993.631722569444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45993.631722569444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45993.631722569444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45993.631722569444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45993.631722569444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45993.631722569444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45993.631722569444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45993.631722569444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45993.631722569444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45993.631722569444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45993.631722569444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45993.631722569444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45993.631722569444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45993.631722569444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45993.631722569444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45993.631722569444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45993.631722569444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45993.631722569444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45993.631722569444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45993.631722569444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45993.631722569444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45993.631722569444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45993.631722569444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45993.631722569444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45993.631722569444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45993.631722569444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45993.631722569444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45993.631722569444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45993.631722569444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45993.631722569444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45993.631722569444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45993.631722569444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45993.631722569444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45993.631722569444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45993.631722569444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45993.631722569444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45993.631722569444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45993.631722569444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45993.631722569444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45993.631722569444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45993.631722569444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45993.631722569444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45993.631722569444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45993.631722569444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45993.631722569444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45993.631722569444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45993.631722569444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45993.631722569444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45993.631722569444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45993.631722569444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45993.631722569444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45993.631722569444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45993.631722569444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45993.631722569444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45993.631722569444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45993.631722569444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45993.631722569444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45993.631722569444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45993.631722569444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45993.631722569444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45993.631722569444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45993.631722569444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45993.631722569444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45993.631722569444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45993.631722569444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45993.631722569444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45993.631722569444</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45993.631722569444</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