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52" documentId="120_S{2AC9BD13-BADA-5192-A53E-5A8FF88502F6}" xr6:coauthVersionLast="47" xr6:coauthVersionMax="47" xr10:uidLastSave="{AD442F18-1BFB-42DB-8104-CA62419D5FFD}"/>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<sst xmlns="http://schemas.openxmlformats.org/spreadsheetml/2006/main" count="181594" uniqueCount="39212">
  <si>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</si>
  <si>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</si>
  <si>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</si>
  <si>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</si>
  <si>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</si>
  <si>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</si>
  <si>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</si>
  <si>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</si>
  <si>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</si>
  <si>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</si>
  <si>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</si>
  <si>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</si>
  <si>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</si>
  <si>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</si>
  <si>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</si>
  <si>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</si>
  <si>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</si>
  <si>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</si>
  <si>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</si>
  <si>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</si>
  <si>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</si>
  <si>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</si>
  <si>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</si>
  <si>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</si>
  <si>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</si>
  <si>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</si>
  <si>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</si>
  <si>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</si>
  <si>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</si>
  <si>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</si>
  <si>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</si>
  <si>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</si>
  <si>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</si>
  <si>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</si>
  <si>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</si>
  <si>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</si>
  <si>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</si>
  <si>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</si>
  <si>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</si>
  <si>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</si>
  <si>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</si>
  <si>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</si>
  <si>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</si>
  <si>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</si>
  <si>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</si>
  <si>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</si>
  <si>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</si>
  <si>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</si>
  <si>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</si>
  <si>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</si>
  <si>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</si>
  <si>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</si>
  <si>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</si>
  <si>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</si>
  <si>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</si>
  <si>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</si>
  <si>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</si>
  <si>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</si>
  <si>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</si>
  <si>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</si>
  <si>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</si>
  <si>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</si>
  <si>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</si>
  <si>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</si>
  <si>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</si>
  <si>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</si>
  <si>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</si>
  <si>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</si>
  <si>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</si>
  <si>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</si>
  <si>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</si>
  <si>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</si>
  <si>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</si>
  <si>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</si>
  <si>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</si>
  <si>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</si>
  <si>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</si>
  <si>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</si>
  <si>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</si>
  <si>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</si>
  <si>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</si>
  <si>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</si>
  <si>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</si>
  <si>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</si>
  <si>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</si>
  <si>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</si>
  <si>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</si>
  <si>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</si>
  <si>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</si>
  <si>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</si>
  <si>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</si>
  <si>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</si>
  <si>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</si>
  <si>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</si>
  <si>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</si>
  <si>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</si>
  <si>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</si>
  <si>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</si>
  <si>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</si>
  <si>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</si>
  <si>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</si>
  <si>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</si>
  <si>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</si>
  <si>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</si>
  <si>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</si>
  <si>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</si>
  <si>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</si>
  <si>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</si>
  <si>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</si>
  <si>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</si>
  <si>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</si>
  <si>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</si>
  <si>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</si>
  <si>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</si>
  <si>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</si>
  <si>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</si>
  <si>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</si>
  <si>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</si>
  <si>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</si>
  <si>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</si>
  <si>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</si>
  <si>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</si>
  <si>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</si>
  <si>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</si>
  <si>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</si>
  <si>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</si>
  <si>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</si>
  <si>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</si>
  <si>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</si>
  <si>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</si>
  <si>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</si>
  <si>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</si>
  <si>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</si>
  <si>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</si>
  <si>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</si>
  <si>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</si>
  <si>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</si>
  <si>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</si>
  <si>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</si>
  <si>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</si>
  <si>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</si>
  <si>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</si>
  <si>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</si>
  <si>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</si>
  <si>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</si>
  <si>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</si>
  <si>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</si>
  <si>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</si>
  <si>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</si>
  <si>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</si>
  <si>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</si>
  <si>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</si>
  <si>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</si>
  <si>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</si>
  <si>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</si>
  <si>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</si>
  <si>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</si>
  <si>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</si>
  <si>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</si>
  <si>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</si>
  <si>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</si>
  <si>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</si>
  <si>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</si>
  <si>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</si>
  <si>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</si>
  <si>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</si>
  <si>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</si>
  <si>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</si>
  <si>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</si>
  <si>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</si>
  <si>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</si>
  <si>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</si>
  <si>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</si>
  <si>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</si>
  <si>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</si>
  <si>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</si>
  <si>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</si>
  <si>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</si>
  <si>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</si>
  <si>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</si>
  <si>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</si>
  <si>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</si>
  <si>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</si>
  <si>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</si>
  <si>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</si>
  <si>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</si>
  <si>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</si>
  <si>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</si>
  <si>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</si>
  <si>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</si>
  <si>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</si>
  <si>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</si>
  <si>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</si>
  <si>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</si>
  <si>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</si>
  <si>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</si>
  <si>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</si>
  <si>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</si>
  <si>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</si>
  <si>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</si>
  <si>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</si>
  <si>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</si>
  <si>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</si>
  <si>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</si>
  <si>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</si>
  <si>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</si>
  <si>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</si>
  <si>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</si>
  <si>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</si>
  <si>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</si>
  <si>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</si>
  <si>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</si>
  <si>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</si>
  <si>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</si>
  <si>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</si>
  <si>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</si>
  <si>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</si>
  <si>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</si>
  <si>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</si>
  <si>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</si>
  <si>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</si>
  <si>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</si>
  <si>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</si>
  <si>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</si>
  <si>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</si>
  <si>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</si>
  <si>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</si>
  <si>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</si>
  <si>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</si>
  <si>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</si>
  <si>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</si>
  <si>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</si>
  <si>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</si>
  <si>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</si>
  <si>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</si>
  <si>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</si>
  <si>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</si>
  <si>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</si>
  <si>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</si>
  <si>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</si>
  <si>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</si>
  <si>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</si>
  <si>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</si>
  <si>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</si>
  <si>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</si>
  <si>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</si>
  <si>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</si>
  <si>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</si>
  <si>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</si>
  <si>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</si>
  <si>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</si>
  <si>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</si>
  <si>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</si>
  <si>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</si>
  <si>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</si>
  <si>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</si>
  <si>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</si>
  <si>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</si>
  <si>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</si>
  <si>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</si>
  <si>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</si>
  <si>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</si>
  <si>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</si>
  <si>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</si>
  <si>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</si>
  <si>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</si>
  <si>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</si>
  <si>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</si>
  <si>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</si>
  <si>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</si>
  <si>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</si>
  <si>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</si>
  <si>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</si>
  <si>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</si>
  <si>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</si>
  <si>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</si>
  <si>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</si>
  <si>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</si>
  <si>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</si>
  <si>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</si>
  <si>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</si>
  <si>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</si>
  <si>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</si>
  <si>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</si>
  <si>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</si>
  <si>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</si>
  <si>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</si>
  <si>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</si>
  <si>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</si>
  <si>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</si>
  <si>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</si>
  <si>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</si>
  <si>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</si>
  <si>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</si>
  <si>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</si>
  <si>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</si>
  <si>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</si>
  <si>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</si>
  <si>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</si>
  <si>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</si>
  <si>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</si>
  <si>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</si>
  <si>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</si>
  <si>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</si>
  <si>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</si>
  <si>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</si>
  <si>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</si>
  <si>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</si>
  <si>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</si>
  <si>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</si>
  <si>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</si>
  <si>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</si>
  <si>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</si>
  <si>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</si>
  <si>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</si>
  <si>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</si>
  <si>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</si>
  <si>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</si>
  <si>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</si>
  <si>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</si>
  <si>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</si>
  <si>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</si>
  <si>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</si>
  <si>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</si>
  <si>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</si>
  <si>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</si>
  <si>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</si>
  <si>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</si>
  <si>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</si>
  <si>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</si>
  <si>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</si>
  <si>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</si>
  <si>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</si>
  <si>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</si>
  <si>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</si>
  <si>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</si>
  <si>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</si>
  <si>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</si>
  <si>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</si>
  <si>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</si>
  <si>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</si>
  <si>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</si>
  <si>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</si>
  <si>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</si>
  <si>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</si>
  <si>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</si>
  <si>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</si>
  <si>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</si>
  <si>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</si>
  <si>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</si>
  <si>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</si>
  <si>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</si>
  <si>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</si>
  <si>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</si>
  <si>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</si>
  <si>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</si>
  <si>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</si>
  <si>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</si>
  <si>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</si>
  <si>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</si>
  <si>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</si>
  <si>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</si>
  <si>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</si>
  <si>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</si>
  <si>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</si>
  <si>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</si>
  <si>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</si>
  <si>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</si>
  <si>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</si>
  <si>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</si>
  <si>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</si>
  <si>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</si>
  <si>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</si>
  <si>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</si>
  <si>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</si>
  <si>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</si>
  <si>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</si>
  <si>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</si>
  <si>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</si>
  <si>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</si>
  <si>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</si>
  <si>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</si>
  <si>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</si>
  <si>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</si>
  <si>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</si>
  <si>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</si>
  <si>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</si>
  <si>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</si>
  <si>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</si>
  <si>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</si>
  <si>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</si>
  <si>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</si>
  <si>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</si>
  <si>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</si>
  <si>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</si>
  <si>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</si>
  <si>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</si>
  <si>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</si>
  <si>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</si>
  <si>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</si>
  <si>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</si>
  <si>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</si>
  <si>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</si>
  <si>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</si>
  <si>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</si>
  <si>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</si>
  <si>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</si>
  <si>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</si>
  <si>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</si>
  <si>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</si>
  <si>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</si>
  <si>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</si>
  <si>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</si>
  <si>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</si>
  <si>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</si>
  <si>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</si>
  <si>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</si>
  <si>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</si>
  <si>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</si>
  <si>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</si>
  <si>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</si>
  <si>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</si>
  <si>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</si>
  <si>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</si>
  <si>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</si>
  <si>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</si>
  <si>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</si>
  <si>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</si>
  <si>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</si>
  <si>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</si>
  <si>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</si>
  <si>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</si>
  <si>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</si>
  <si>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</si>
  <si>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</si>
  <si>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</si>
  <si>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</si>
  <si>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</si>
  <si>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</si>
  <si>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</si>
  <si>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</si>
  <si>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</si>
  <si>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</si>
  <si>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</si>
  <si>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</si>
  <si>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</si>
  <si>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</si>
  <si>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</si>
  <si>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</si>
  <si>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</si>
  <si>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</si>
  <si>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</si>
  <si>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</si>
  <si>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</si>
  <si>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</si>
  <si>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</si>
  <si>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</si>
  <si>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</si>
  <si>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</si>
  <si>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</si>
  <si>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</si>
  <si>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</si>
  <si>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</si>
  <si>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</si>
  <si>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</si>
  <si>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</si>
  <si>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</si>
  <si>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</si>
  <si>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</si>
  <si>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</si>
  <si>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</si>
  <si>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</si>
  <si>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</si>
  <si>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</si>
  <si>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</si>
  <si>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</si>
  <si>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</si>
  <si>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</si>
  <si>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</si>
  <si>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</si>
  <si>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</si>
  <si>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</si>
  <si>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</si>
  <si>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</si>
  <si>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</si>
  <si>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</si>
  <si>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</si>
  <si>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</si>
  <si>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</si>
  <si>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</si>
  <si>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</si>
  <si>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</si>
  <si>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</si>
  <si>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</si>
  <si>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</si>
  <si>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</si>
  <si>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</si>
  <si>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</si>
  <si>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</si>
  <si>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</si>
  <si>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</si>
  <si>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</si>
  <si>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</si>
  <si>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</si>
  <si>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</si>
  <si>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</si>
  <si>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</si>
  <si>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</si>
  <si>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</si>
  <si>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</si>
  <si>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</si>
  <si>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</si>
  <si>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</si>
  <si>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</si>
  <si>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</si>
  <si>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</si>
  <si>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</si>
  <si>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</si>
  <si>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</si>
  <si>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</si>
  <si>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</si>
  <si>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</si>
  <si>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</si>
  <si>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</si>
  <si>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</si>
  <si>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</si>
  <si>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</si>
  <si>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</si>
  <si>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</si>
  <si>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</si>
  <si>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</si>
  <si>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</si>
  <si>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</si>
  <si>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</si>
  <si>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</si>
  <si>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</si>
  <si>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</si>
  <si>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</si>
  <si>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</si>
  <si>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</si>
  <si>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</si>
  <si>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</si>
  <si>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</si>
  <si>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</si>
  <si>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</si>
  <si>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</si>
  <si>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</si>
  <si>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</si>
  <si>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</si>
  <si>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</si>
  <si>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</si>
  <si>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</si>
  <si>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</si>
  <si>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</si>
  <si>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</si>
  <si>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</si>
  <si>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</si>
  <si>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</si>
  <si>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</si>
  <si>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</si>
  <si>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</si>
  <si>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</si>
  <si>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</si>
  <si>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</si>
  <si>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</si>
  <si>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</si>
  <si>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</si>
  <si>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</si>
  <si>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</si>
  <si>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</si>
  <si>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</si>
  <si>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</si>
  <si>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</si>
  <si>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</si>
  <si>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</si>
  <si>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</si>
  <si>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</si>
  <si>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</si>
  <si>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</si>
  <si>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</si>
  <si>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</si>
  <si>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</si>
  <si>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</si>
  <si>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</si>
  <si>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</si>
  <si>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</si>
  <si>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</si>
  <si>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</si>
  <si>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</si>
  <si>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</si>
  <si>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</si>
  <si>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</si>
  <si>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</si>
  <si>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</si>
  <si>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</si>
  <si>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</si>
  <si>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</si>
  <si>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</si>
  <si>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</si>
  <si>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</si>
  <si>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</si>
  <si>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</si>
  <si>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</si>
  <si>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</si>
  <si>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</si>
  <si>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</si>
  <si>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</si>
  <si>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</si>
  <si>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</si>
  <si>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</si>
  <si>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</si>
  <si>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</si>
  <si>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</si>
  <si>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</si>
  <si>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</si>
  <si>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</si>
  <si>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</si>
  <si>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</si>
  <si>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</si>
  <si>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</si>
  <si>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</si>
  <si>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</si>
  <si>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</si>
  <si>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</si>
  <si>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</si>
  <si>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</si>
  <si>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</si>
  <si>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</si>
  <si>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</si>
  <si>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</si>
  <si>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</si>
  <si>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</si>
  <si>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</si>
  <si>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</si>
  <si>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</si>
  <si>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</si>
  <si>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</si>
  <si>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</si>
  <si>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</si>
  <si>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</si>
  <si>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</si>
  <si>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</si>
  <si>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</si>
  <si>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</si>
  <si>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</si>
  <si>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</si>
  <si>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</si>
  <si>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</si>
  <si>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</si>
  <si>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</si>
  <si>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</si>
  <si>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</si>
  <si>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</si>
  <si>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</si>
  <si>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</si>
  <si>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</si>
  <si>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</si>
  <si>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</si>
  <si>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</si>
  <si>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</si>
  <si>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</si>
  <si>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</si>
  <si>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</si>
  <si>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</si>
  <si>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</si>
  <si>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</si>
  <si>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</si>
  <si>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</si>
  <si>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</si>
  <si>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</si>
  <si>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</si>
  <si>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</si>
  <si>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</si>
  <si>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</si>
  <si>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</si>
  <si>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</si>
  <si>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</si>
  <si>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</si>
  <si>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</si>
  <si>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</si>
  <si>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</si>
  <si>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</si>
  <si>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</si>
  <si>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</si>
  <si>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</si>
  <si>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</si>
  <si>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</si>
  <si>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</si>
  <si>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</si>
  <si>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</si>
  <si>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</si>
  <si>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</si>
  <si>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</si>
  <si>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</si>
  <si>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</si>
  <si>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</si>
  <si>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</si>
  <si>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</si>
  <si>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</si>
  <si>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</si>
  <si>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</si>
  <si>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</si>
  <si>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</si>
  <si>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</si>
  <si>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</si>
  <si>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</si>
  <si>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</si>
  <si>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</si>
  <si>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</si>
  <si>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</si>
  <si>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</si>
  <si>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</si>
  <si>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</si>
  <si>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</si>
  <si>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</si>
  <si>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</si>
  <si>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</si>
  <si>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</si>
  <si>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</si>
  <si>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</si>
  <si>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</si>
  <si>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</si>
  <si>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</si>
  <si>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</si>
  <si>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</si>
  <si>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</si>
  <si>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</si>
  <si>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</si>
  <si>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</si>
  <si>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</si>
  <si>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</si>
  <si>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</si>
  <si>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</si>
  <si>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</si>
  <si>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</si>
  <si>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</si>
  <si>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</si>
  <si>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</si>
  <si>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</si>
  <si>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</si>
  <si>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</si>
  <si>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</si>
  <si>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</si>
  <si>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</si>
  <si>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</si>
  <si>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</si>
  <si>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</si>
  <si>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</si>
  <si>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</si>
  <si>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</si>
  <si>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</si>
  <si>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</si>
  <si>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</si>
  <si>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</si>
  <si>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</si>
  <si>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</si>
  <si>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</si>
  <si>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</si>
  <si>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</si>
  <si>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</si>
  <si>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</si>
  <si>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</si>
  <si>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</si>
  <si>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</si>
  <si>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</si>
  <si>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</si>
  <si>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</si>
  <si>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</si>
  <si>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</si>
  <si>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</si>
  <si>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</si>
  <si>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</si>
  <si>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</si>
  <si>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</si>
  <si>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</si>
  <si>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</si>
  <si>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</si>
  <si>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</si>
  <si>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</si>
  <si>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</si>
  <si>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</si>
  <si>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</si>
  <si>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</si>
  <si>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</si>
  <si>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</si>
  <si>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</si>
  <si>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</si>
  <si>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</si>
  <si>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</si>
  <si>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</si>
  <si>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</si>
  <si>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</si>
  <si>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</si>
  <si>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</si>
  <si>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</si>
  <si>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</si>
  <si>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</si>
  <si>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</si>
  <si>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</si>
  <si>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</si>
  <si>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</si>
  <si>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</si>
  <si>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</si>
  <si>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</si>
  <si>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</si>
  <si>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</si>
  <si>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</si>
  <si>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</si>
  <si>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</si>
  <si>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</si>
  <si>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</si>
  <si>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</si>
  <si>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</si>
  <si>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</si>
  <si>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</si>
  <si>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</si>
  <si>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</si>
  <si>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</si>
  <si>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</si>
  <si>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</si>
  <si>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</si>
  <si>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</si>
  <si>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</si>
  <si>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</si>
  <si>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</si>
  <si>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</si>
  <si>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</si>
  <si>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</si>
  <si>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</si>
  <si>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</si>
  <si>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</si>
  <si>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</si>
  <si>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</si>
  <si>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</si>
  <si>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</si>
  <si>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</si>
  <si>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</si>
  <si>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</si>
  <si>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</si>
  <si>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</si>
  <si>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</si>
  <si>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</si>
  <si>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</si>
  <si>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</si>
  <si>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</si>
  <si>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</si>
  <si>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</si>
  <si>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</si>
  <si>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</si>
  <si>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</si>
  <si>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</si>
  <si>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</si>
  <si>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</si>
  <si>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</si>
  <si>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</si>
  <si>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</si>
  <si>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</si>
  <si>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</si>
  <si>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</si>
  <si>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</si>
  <si>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</si>
  <si>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</si>
  <si>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</si>
  <si>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</si>
  <si>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</si>
  <si>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</si>
  <si>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</si>
  <si>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</si>
  <si>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</si>
  <si>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</si>
  <si>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</si>
  <si>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</si>
  <si>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</si>
  <si>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</si>
  <si>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</si>
  <si>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</si>
  <si>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</si>
  <si>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</si>
  <si>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</si>
  <si>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</si>
  <si>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</si>
  <si>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</si>
  <si>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</si>
  <si>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</si>
  <si>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</si>
  <si>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</si>
  <si>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</si>
  <si>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</si>
  <si>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</si>
  <si>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</si>
  <si>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</si>
  <si>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</si>
  <si>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</si>
  <si>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</si>
  <si>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</si>
  <si>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</si>
  <si>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</si>
  <si>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</si>
  <si>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</si>
  <si>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</si>
  <si>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</si>
  <si>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</si>
  <si>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</si>
  <si>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</si>
  <si>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</si>
  <si>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</si>
  <si>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</si>
  <si>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</si>
  <si>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</si>
  <si>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</si>
  <si>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</si>
  <si>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</si>
  <si>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</si>
  <si>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</si>
  <si>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</si>
  <si>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</si>
  <si>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</si>
  <si>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</si>
  <si>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</si>
  <si>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</si>
  <si>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</si>
  <si>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</si>
  <si>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</si>
  <si>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</si>
  <si>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</si>
  <si>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</si>
  <si>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</si>
  <si>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</si>
  <si>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</si>
  <si>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</si>
  <si>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</si>
  <si>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</si>
  <si>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</si>
  <si>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</si>
  <si>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</si>
  <si>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</si>
  <si>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</si>
  <si>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</si>
  <si>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</si>
  <si>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</si>
  <si>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</si>
  <si>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</si>
  <si>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</si>
  <si>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</si>
  <si>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</si>
  <si>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</si>
  <si>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</si>
  <si>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</si>
  <si>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</si>
  <si>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</si>
  <si>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</si>
  <si>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</si>
  <si>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</si>
  <si>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</si>
  <si>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</si>
  <si>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</si>
  <si>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</si>
  <si>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</si>
  <si>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</si>
  <si>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</si>
  <si>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</si>
  <si>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</si>
  <si>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</si>
  <si>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</si>
  <si>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</si>
  <si>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</si>
  <si>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</si>
  <si>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</si>
  <si>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</si>
  <si>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</si>
  <si>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</si>
  <si>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</si>
  <si>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</si>
  <si>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</si>
  <si>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</si>
  <si>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</si>
  <si>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</si>
  <si>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</si>
  <si>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</si>
  <si>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</si>
  <si>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</si>
  <si>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</si>
  <si>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</si>
  <si>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</si>
  <si>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</si>
  <si>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</si>
  <si>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</si>
  <si>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</si>
  <si>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</si>
  <si>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</si>
  <si>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</si>
  <si>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</si>
  <si>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</si>
  <si>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</si>
  <si>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</si>
  <si>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</si>
  <si>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</si>
  <si>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</si>
  <si>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</si>
  <si>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</si>
  <si>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</si>
  <si>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</si>
  <si>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</si>
  <si>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</si>
  <si>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</si>
  <si>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</si>
  <si>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</si>
  <si>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</si>
  <si>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</si>
  <si>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</si>
  <si>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</si>
  <si>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</si>
  <si>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</si>
  <si>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</si>
  <si>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</si>
  <si>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</si>
  <si>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</si>
  <si>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</si>
  <si>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</si>
  <si>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</si>
  <si>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</si>
  <si>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</si>
  <si>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</si>
  <si>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</si>
  <si>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</si>
  <si>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</si>
  <si>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</si>
  <si>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</si>
  <si>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</si>
  <si>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</si>
  <si>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</si>
  <si>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</si>
  <si>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</si>
  <si>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</si>
  <si>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</si>
  <si>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</si>
  <si>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</si>
  <si>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</si>
  <si>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</si>
  <si>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</si>
  <si>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</si>
  <si>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</si>
  <si>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</si>
  <si>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</si>
  <si>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</si>
  <si>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</si>
  <si>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</si>
  <si>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</si>
  <si>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</si>
  <si>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</si>
  <si>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</si>
  <si>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</si>
  <si>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</si>
  <si>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</si>
  <si>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</si>
  <si>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</si>
  <si>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</si>
  <si>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</si>
  <si>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</si>
  <si>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</si>
  <si>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</si>
  <si>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</si>
  <si>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</si>
  <si>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</si>
  <si>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</si>
  <si>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</si>
  <si>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</si>
  <si>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</si>
  <si>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</si>
  <si>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</si>
  <si>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</si>
  <si>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</si>
  <si>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</si>
  <si>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</si>
  <si>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</si>
  <si>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</si>
  <si>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</si>
  <si>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</si>
  <si>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</si>
  <si>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</si>
  <si>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</si>
  <si>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</si>
  <si>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</si>
  <si>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</si>
  <si>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</si>
  <si>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</si>
  <si>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</si>
  <si>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</si>
  <si>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</si>
  <si>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</si>
  <si>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</si>
  <si>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</si>
  <si>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</si>
  <si>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</si>
  <si>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</si>
  <si>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</si>
  <si>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</si>
  <si>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</si>
  <si>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</si>
  <si>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</si>
  <si>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</si>
  <si>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</si>
  <si>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</si>
  <si>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</si>
  <si>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</si>
  <si>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</si>
  <si>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</si>
  <si>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</si>
  <si>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</si>
  <si>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</si>
  <si>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</si>
  <si>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</si>
  <si>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</si>
  <si>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</si>
  <si>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</si>
  <si>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</si>
  <si>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</si>
  <si>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</si>
  <si>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</si>
  <si>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</si>
  <si>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</si>
  <si>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</si>
  <si>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</si>
  <si>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</si>
  <si>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</si>
  <si>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</si>
  <si>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</si>
  <si>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</si>
  <si>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</si>
  <si>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</si>
  <si>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</si>
  <si>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</si>
  <si>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</si>
  <si>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</si>
  <si>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</si>
  <si>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</si>
  <si>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</si>
  <si>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</si>
  <si>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</si>
  <si>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</si>
  <si>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</si>
  <si>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</si>
  <si>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</si>
  <si>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</si>
  <si>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</si>
  <si>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</si>
  <si>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</si>
  <si>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</si>
  <si>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</si>
  <si>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</si>
  <si>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</si>
  <si>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</si>
  <si>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</si>
  <si>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</si>
  <si>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</si>
  <si>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</si>
  <si>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</si>
  <si>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</si>
  <si>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</si>
  <si>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</si>
  <si>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</si>
  <si>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</si>
  <si>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</si>
  <si>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</si>
  <si>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</si>
  <si>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</si>
  <si>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</si>
  <si>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</si>
  <si>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</si>
  <si>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</si>
  <si>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</si>
  <si>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</si>
  <si>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</si>
  <si>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</si>
  <si>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</si>
  <si>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</si>
  <si>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</si>
  <si>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</si>
  <si>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</si>
  <si>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</si>
  <si>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</si>
  <si>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</si>
  <si>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</si>
  <si>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</si>
  <si>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</si>
  <si>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</si>
  <si>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</si>
  <si>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</si>
  <si>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</si>
  <si>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</si>
  <si>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</si>
  <si>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</si>
  <si>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</si>
  <si>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</si>
  <si>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</si>
  <si>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</si>
  <si>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</si>
  <si>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</si>
  <si>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</si>
  <si>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</si>
  <si>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</si>
  <si>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</si>
  <si>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</si>
  <si>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</si>
  <si>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</si>
  <si>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</si>
  <si>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</si>
  <si>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</si>
  <si>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</si>
  <si>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</si>
  <si>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</si>
  <si>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</si>
  <si>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</si>
  <si>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</si>
  <si>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</si>
  <si>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</si>
  <si>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</si>
  <si>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</si>
  <si>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</si>
  <si>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</si>
  <si>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</si>
  <si>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</si>
  <si>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</si>
  <si>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</si>
  <si>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</si>
  <si>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</si>
  <si>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</si>
  <si>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</si>
  <si>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</si>
  <si>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</si>
  <si>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</si>
  <si>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</si>
  <si>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</si>
  <si>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</si>
  <si>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</si>
  <si>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</si>
  <si>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</si>
  <si>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</si>
  <si>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</si>
  <si>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</si>
  <si>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</si>
  <si>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</si>
  <si>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</si>
  <si>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</si>
  <si>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</si>
  <si>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</si>
  <si>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</si>
  <si>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</si>
  <si>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</si>
  <si>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</si>
  <si>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</si>
  <si>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</si>
  <si>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</si>
  <si>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</si>
  <si>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</si>
  <si>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</si>
  <si>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</si>
  <si>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</si>
  <si>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</si>
  <si>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</si>
  <si>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</si>
  <si>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</si>
  <si>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</si>
  <si>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</si>
  <si>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</si>
  <si>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</si>
  <si>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</si>
  <si>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</si>
  <si>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</si>
  <si>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</si>
  <si>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</si>
  <si>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</si>
  <si>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</si>
  <si>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</si>
  <si>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</si>
  <si>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</si>
  <si>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</si>
  <si>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</si>
  <si>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</si>
  <si>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</si>
  <si>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</si>
  <si>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</si>
  <si>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</si>
  <si>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</si>
  <si>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</si>
  <si>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</si>
  <si>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</si>
  <si>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</si>
  <si>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</si>
  <si>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</si>
  <si>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</si>
  <si>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</si>
  <si>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</si>
  <si>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</si>
  <si>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</si>
  <si>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</si>
  <si>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</si>
  <si>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</si>
  <si>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</si>
  <si>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</si>
  <si>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</si>
  <si>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</si>
  <si>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</si>
  <si>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</si>
  <si>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</si>
  <si>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</si>
  <si>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</si>
  <si>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</si>
  <si>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</si>
  <si>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</si>
  <si>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</si>
  <si>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</si>
  <si>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</si>
  <si>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</si>
  <si>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</si>
  <si>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</si>
  <si>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</si>
  <si>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</si>
  <si>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</si>
  <si>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</si>
  <si>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</si>
  <si>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</si>
  <si>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</si>
  <si>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</si>
  <si>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</si>
  <si>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</si>
  <si>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</si>
  <si>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</si>
  <si>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</si>
  <si>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</si>
  <si>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</si>
  <si>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</si>
  <si>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</si>
  <si>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</si>
  <si>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</si>
  <si>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</si>
  <si>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</si>
  <si>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</si>
  <si>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</si>
  <si>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</si>
  <si>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</si>
  <si>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</si>
  <si>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</si>
  <si>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</si>
  <si>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</si>
  <si>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</si>
  <si>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</si>
  <si>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</si>
  <si>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</si>
  <si>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</si>
  <si>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</si>
  <si>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</si>
  <si>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</si>
  <si>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</si>
  <si>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</si>
  <si>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</si>
  <si>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</si>
  <si>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</si>
  <si>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</si>
  <si>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</si>
  <si>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</si>
  <si>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</si>
  <si>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</si>
  <si>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</si>
  <si>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</si>
  <si>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</si>
  <si>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</si>
  <si>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</si>
  <si>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</si>
  <si>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</si>
  <si>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</si>
  <si>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</si>
  <si>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</si>
  <si>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</si>
  <si>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</si>
  <si>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</si>
  <si>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</si>
  <si>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</si>
  <si>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</si>
  <si>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</si>
  <si>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</si>
  <si>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</si>
  <si>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</si>
  <si>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</si>
  <si>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</si>
  <si>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</si>
  <si>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</si>
  <si>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</si>
  <si>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</si>
  <si>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</si>
  <si>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</si>
  <si>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</si>
  <si>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</si>
  <si>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</si>
  <si>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</si>
  <si>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</si>
  <si>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</si>
  <si>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</si>
  <si>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</si>
  <si>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</si>
  <si>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</si>
  <si>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</si>
  <si>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</si>
  <si>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</si>
  <si>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</si>
  <si>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</si>
  <si>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</si>
  <si>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</si>
  <si>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</si>
  <si>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</si>
  <si>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</si>
  <si>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</si>
  <si>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</si>
  <si>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</si>
  <si>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</si>
  <si>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</si>
  <si>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</si>
  <si>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</si>
  <si>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</si>
  <si>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</si>
  <si>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</si>
  <si>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</si>
  <si>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</si>
  <si>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</si>
  <si>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</si>
  <si>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</si>
  <si>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</si>
  <si>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</si>
  <si>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</si>
  <si>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</si>
  <si>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</si>
  <si>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</si>
  <si>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</si>
  <si>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</si>
  <si>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</si>
  <si>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</si>
  <si>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</si>
  <si>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</si>
  <si>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</si>
  <si>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</si>
  <si>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</si>
  <si>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</si>
  <si>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</si>
  <si>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</si>
  <si>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</si>
  <si>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</si>
  <si>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</si>
  <si>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</si>
  <si>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</si>
  <si>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</si>
  <si>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</si>
  <si>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</si>
  <si>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</si>
  <si>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</si>
  <si>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</si>
  <si>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</si>
  <si>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</si>
  <si>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</si>
  <si>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</si>
  <si>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</si>
  <si>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</si>
  <si>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</si>
  <si>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</si>
  <si>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</si>
  <si>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</si>
  <si>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</si>
  <si>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</si>
  <si>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</si>
  <si>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</si>
  <si>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</si>
  <si>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</si>
  <si>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</si>
  <si>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</si>
  <si>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</si>
  <si>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</si>
  <si>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</si>
  <si>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</si>
  <si>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</si>
  <si>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</si>
  <si>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</si>
  <si>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</si>
  <si>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</si>
  <si>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</si>
  <si>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</si>
  <si>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</si>
  <si>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</si>
  <si>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</si>
  <si>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</si>
  <si>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</si>
  <si>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</si>
  <si>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</si>
  <si>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</si>
  <si>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</si>
  <si>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</si>
  <si>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</si>
  <si>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</si>
  <si>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</si>
  <si>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</si>
  <si>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</si>
  <si>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</si>
  <si>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</si>
  <si>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</si>
  <si>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</si>
  <si>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</si>
  <si>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</si>
  <si>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</si>
  <si>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</si>
  <si>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</si>
  <si>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</si>
  <si>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</si>
  <si>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</si>
  <si>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</si>
  <si>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</si>
  <si>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</si>
  <si>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</si>
  <si>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</si>
  <si>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</si>
  <si>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</si>
  <si>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</si>
  <si>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</si>
  <si>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</si>
  <si>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</si>
  <si>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</si>
  <si>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</si>
  <si>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</si>
  <si>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</si>
  <si>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</si>
  <si>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</si>
  <si>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</si>
  <si>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</si>
  <si>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</si>
  <si>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</si>
  <si>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</si>
  <si>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</si>
  <si>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</si>
  <si>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</si>
  <si>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</si>
  <si>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</si>
  <si>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</si>
  <si>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</si>
  <si>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</si>
  <si>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</si>
  <si>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</si>
  <si>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</si>
  <si>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</si>
  <si>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</si>
  <si>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</si>
  <si>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</si>
  <si>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</si>
  <si>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</si>
  <si>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</si>
  <si>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</si>
  <si>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</si>
  <si>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</si>
  <si>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</si>
  <si>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</si>
  <si>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</si>
  <si>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</si>
  <si>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</si>
  <si>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</si>
  <si>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</si>
  <si>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</si>
  <si>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</si>
  <si>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</si>
  <si>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</si>
  <si>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</si>
  <si>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</si>
  <si>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</si>
  <si>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</si>
  <si>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</si>
  <si>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</si>
  <si>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</si>
  <si>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</si>
  <si>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</si>
  <si>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</si>
  <si>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</si>
  <si>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</si>
  <si>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</si>
  <si>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</si>
  <si>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</si>
  <si>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</si>
  <si>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</si>
  <si>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</si>
  <si>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</si>
  <si>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</si>
  <si>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</si>
  <si>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</si>
  <si>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</si>
  <si>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</si>
  <si>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</si>
  <si>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</si>
  <si>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</si>
  <si>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</si>
  <si>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</si>
  <si>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</si>
  <si>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</si>
  <si>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</si>
  <si>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</si>
  <si>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</si>
  <si>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</si>
  <si>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</si>
  <si>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</si>
  <si>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</si>
  <si>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</si>
  <si>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</si>
  <si>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</si>
  <si>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</si>
  <si>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</si>
  <si>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</si>
  <si>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</si>
  <si>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</si>
  <si>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</si>
  <si>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</si>
  <si>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</si>
  <si>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</si>
  <si>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</si>
  <si>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</si>
  <si>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</si>
  <si>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</si>
  <si>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</si>
  <si>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</si>
  <si>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</si>
  <si>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</si>
  <si>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</si>
  <si>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</si>
  <si>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</si>
  <si>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</si>
  <si>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</si>
  <si>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</si>
  <si>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</si>
  <si>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</si>
  <si>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</si>
  <si>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</si>
  <si>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</si>
  <si>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</si>
  <si>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</si>
  <si>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</si>
  <si>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</si>
  <si>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</si>
  <si>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</si>
  <si>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</si>
  <si>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</si>
  <si>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</si>
  <si>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</si>
  <si>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</si>
  <si>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</si>
  <si>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</si>
  <si>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</si>
  <si>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</si>
  <si>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</si>
  <si>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</si>
  <si>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</si>
  <si>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</si>
  <si>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</si>
  <si>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</si>
  <si>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</si>
  <si>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</si>
  <si>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</si>
  <si>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</si>
  <si>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</si>
  <si>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</si>
  <si>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</si>
  <si>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</si>
  <si>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</si>
  <si>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</si>
  <si>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</si>
  <si>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</si>
  <si>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</si>
  <si>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</si>
  <si>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</si>
  <si>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</si>
  <si>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</si>
  <si>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</si>
  <si>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</si>
  <si>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</si>
  <si>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</si>
  <si>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</si>
  <si>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</si>
  <si>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</si>
  <si>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</si>
  <si>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</si>
  <si>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</si>
  <si>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</si>
  <si>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</si>
  <si>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</si>
  <si>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</si>
  <si>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</si>
  <si>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</si>
  <si>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</si>
  <si>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</si>
  <si>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</si>
  <si>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</si>
  <si>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</si>
  <si>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</si>
  <si>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</si>
  <si>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</si>
  <si>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</si>
  <si>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</si>
  <si>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</si>
  <si>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</si>
  <si>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</si>
  <si>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</si>
  <si>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</si>
  <si>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</si>
  <si>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</si>
  <si>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</si>
  <si>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</si>
  <si>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</si>
  <si>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</si>
  <si>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</si>
  <si>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</si>
  <si>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</si>
  <si>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</si>
  <si>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</si>
  <si>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</si>
  <si>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</si>
  <si>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</si>
  <si>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</si>
  <si>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</si>
  <si>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</si>
  <si>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</si>
  <si>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</si>
  <si>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</si>
  <si>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</si>
  <si>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</si>
  <si>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</si>
  <si>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</si>
  <si>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</si>
  <si>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</si>
  <si>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</si>
  <si>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</si>
  <si>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</si>
  <si>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</si>
  <si>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</si>
  <si>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</si>
  <si>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</si>
  <si>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</si>
  <si>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</si>
  <si>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</si>
  <si>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</si>
  <si>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</si>
  <si>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</si>
  <si>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</si>
  <si>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</si>
  <si>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</si>
  <si>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</si>
  <si>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</si>
  <si>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</si>
  <si>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</si>
  <si>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</si>
  <si>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</si>
  <si>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</si>
  <si>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</si>
  <si>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</si>
  <si>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</si>
  <si>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</si>
  <si>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</si>
  <si>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</si>
  <si>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</si>
  <si>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</si>
  <si>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</si>
  <si>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</si>
  <si>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</si>
  <si>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</si>
  <si>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</si>
  <si>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</si>
  <si>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</si>
  <si>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</si>
  <si>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</si>
  <si>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</si>
  <si>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</si>
  <si>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</si>
  <si>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</si>
  <si>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</si>
  <si>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</si>
  <si>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</si>
  <si>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</si>
  <si>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</si>
  <si>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</si>
  <si>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</si>
  <si>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</si>
  <si>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</si>
  <si>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</si>
  <si>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</si>
  <si>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</si>
  <si>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</si>
  <si>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</si>
  <si>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</si>
  <si>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</si>
  <si>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</si>
  <si>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</si>
  <si>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</si>
  <si>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</si>
  <si>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</si>
  <si>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</si>
  <si>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</si>
  <si>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</si>
  <si>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</si>
  <si>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</si>
  <si>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</si>
  <si>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</si>
  <si>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</si>
  <si>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</si>
  <si>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</si>
  <si>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</si>
  <si>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</si>
  <si>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</si>
  <si>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</si>
  <si>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</si>
  <si>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</si>
  <si>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</si>
  <si>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</si>
  <si>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</si>
  <si>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</si>
  <si>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</si>
  <si>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</si>
  <si>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</si>
  <si>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</si>
  <si>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</si>
  <si>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</si>
  <si>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</si>
  <si>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</si>
  <si>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</si>
  <si>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</si>
  <si>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</si>
  <si>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</si>
  <si>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</si>
  <si>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</si>
  <si>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</si>
  <si>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</si>
  <si>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</si>
  <si>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</si>
  <si>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</si>
  <si>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</si>
  <si>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</si>
  <si>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</si>
  <si>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</si>
  <si>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</si>
  <si>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</si>
  <si>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</si>
  <si>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</si>
  <si>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</si>
  <si>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</si>
  <si>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</si>
  <si>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</si>
  <si>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</si>
  <si>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</si>
  <si>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</si>
  <si>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</si>
  <si>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</si>
  <si>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</si>
  <si>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</si>
  <si>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</si>
  <si>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</si>
  <si>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</si>
  <si>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</si>
  <si>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</si>
  <si>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</si>
  <si>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</si>
  <si>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</si>
  <si>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</si>
  <si>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</si>
  <si>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</si>
  <si>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</si>
  <si>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</si>
  <si>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</si>
  <si>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</si>
  <si>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</si>
  <si>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</si>
  <si>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</si>
  <si>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</si>
  <si>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</si>
  <si>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</si>
  <si>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</si>
  <si>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</si>
  <si>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</si>
  <si>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</si>
  <si>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</si>
  <si>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</si>
  <si>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</si>
  <si>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</si>
  <si>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</si>
  <si>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</si>
  <si>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</si>
  <si>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</si>
  <si>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</si>
  <si>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</si>
  <si>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</si>
  <si>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</si>
  <si>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</si>
  <si>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</si>
  <si>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</si>
  <si>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</si>
  <si>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</si>
  <si>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</si>
  <si>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</si>
  <si>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</si>
  <si>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</si>
  <si>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</si>
  <si>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</si>
  <si>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</si>
  <si>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</si>
  <si>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</si>
  <si>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</si>
  <si>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</si>
  <si>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</si>
  <si>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</si>
  <si>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</si>
  <si>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</si>
  <si>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</si>
  <si>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</si>
  <si>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</si>
  <si>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</si>
  <si>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</si>
  <si>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</si>
  <si>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</si>
  <si>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</si>
  <si>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</si>
  <si>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</si>
  <si>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</si>
  <si>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</si>
  <si>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</si>
  <si>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</si>
  <si>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</si>
  <si>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</si>
  <si>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</si>
  <si>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</si>
  <si>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</si>
  <si>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</si>
  <si>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</si>
  <si>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</si>
  <si>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</si>
  <si>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</si>
  <si>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</si>
  <si>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</si>
  <si>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</si>
  <si>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</si>
  <si>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</si>
  <si>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</si>
  <si>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</si>
  <si>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</si>
  <si>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</si>
  <si>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</si>
  <si>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</si>
  <si>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</si>
  <si>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</si>
  <si>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</si>
  <si>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</si>
  <si>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</si>
  <si>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</si>
  <si>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</si>
  <si>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</si>
  <si>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</si>
  <si>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</si>
  <si>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</si>
  <si>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</si>
  <si>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</si>
  <si>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</si>
  <si>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</si>
  <si>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</si>
  <si>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</si>
  <si>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</si>
  <si>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</si>
  <si>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</si>
  <si>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</si>
  <si>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</si>
  <si>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</si>
  <si>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</si>
  <si>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</si>
  <si>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</si>
  <si>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</si>
  <si>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</si>
  <si>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</si>
  <si>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</si>
  <si>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</si>
  <si>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</si>
  <si>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</si>
  <si>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</si>
  <si>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</si>
  <si>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</si>
  <si>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</si>
  <si>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</si>
  <si>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</si>
  <si>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</si>
  <si>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</si>
  <si>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</si>
  <si>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</si>
  <si>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</si>
  <si>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</si>
  <si>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</si>
  <si>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</si>
  <si>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</si>
  <si>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</si>
  <si>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</si>
  <si>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</si>
  <si>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</si>
  <si>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</si>
  <si>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</si>
  <si>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</si>
  <si>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</si>
  <si>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</si>
  <si>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</si>
  <si>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</si>
  <si>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</si>
  <si>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</si>
  <si>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</si>
  <si>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</si>
  <si>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</si>
  <si>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</si>
  <si>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</si>
  <si>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</si>
  <si>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</si>
  <si>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</si>
  <si>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</si>
  <si>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</si>
  <si>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</si>
  <si>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</si>
  <si>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</si>
  <si>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</si>
  <si>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</si>
  <si>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</si>
  <si>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</si>
  <si>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</si>
  <si>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</si>
  <si>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</si>
  <si>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</si>
  <si>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</si>
  <si>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</si>
  <si>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</si>
  <si>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</si>
  <si>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</si>
  <si>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</si>
  <si>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</si>
  <si>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</si>
  <si>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</si>
  <si>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</si>
  <si>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</si>
  <si>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</si>
  <si>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</si>
  <si>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</si>
  <si>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</si>
  <si>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</si>
  <si>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</si>
  <si>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</si>
  <si>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</si>
  <si>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</si>
  <si>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</si>
  <si>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</si>
  <si>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</si>
  <si>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</si>
  <si>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</si>
  <si>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</si>
  <si>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</si>
  <si>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</si>
  <si>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</si>
  <si>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</si>
  <si>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</si>
  <si>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</si>
  <si>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</si>
  <si>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</si>
  <si>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</si>
  <si>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</si>
  <si>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</si>
  <si>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</si>
  <si>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</si>
  <si>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</si>
  <si>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</si>
  <si>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</si>
  <si>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</si>
  <si>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</si>
  <si>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</si>
  <si>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</si>
  <si>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</si>
  <si>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</si>
  <si>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</si>
  <si>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</si>
  <si>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</si>
  <si>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</si>
  <si>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</si>
  <si>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</si>
  <si>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</si>
  <si>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</si>
  <si>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</si>
  <si>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</si>
  <si>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</si>
  <si>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</si>
  <si>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</si>
  <si>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</si>
  <si>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</si>
  <si>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</si>
  <si>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</si>
  <si>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</si>
  <si>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</si>
  <si>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</si>
  <si>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</si>
  <si>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</si>
  <si>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</si>
  <si>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</si>
  <si>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</si>
  <si>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</si>
  <si>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</si>
  <si>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</si>
  <si>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</si>
  <si>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</si>
  <si>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</si>
  <si>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</si>
  <si>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</si>
  <si>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</si>
  <si>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</si>
  <si>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</si>
  <si>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</si>
  <si>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</si>
  <si>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</si>
  <si>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</si>
  <si>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</si>
  <si>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</si>
  <si>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</si>
  <si>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</si>
  <si>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</si>
  <si>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</si>
  <si>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</si>
  <si>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</si>
  <si>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</si>
  <si>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</si>
  <si>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</si>
  <si>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</si>
  <si>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</si>
  <si>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</si>
  <si>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</si>
  <si>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</si>
  <si>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</si>
  <si>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</si>
  <si>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</si>
  <si>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</si>
  <si>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</si>
  <si>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</si>
  <si>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</si>
  <si>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</si>
  <si>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</si>
  <si>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</si>
  <si>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</si>
  <si>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</si>
  <si>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</si>
  <si>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</si>
  <si>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</si>
  <si>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</si>
  <si>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</si>
  <si>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</si>
  <si>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</si>
  <si>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</si>
  <si>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</si>
  <si>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</si>
  <si>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</si>
  <si>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</si>
  <si>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</si>
  <si>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</si>
  <si>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</si>
  <si>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</si>
  <si>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</si>
  <si>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</si>
  <si>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</si>
  <si>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</si>
  <si>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</si>
  <si>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</si>
  <si>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</si>
  <si>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</si>
  <si>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</si>
  <si>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</si>
  <si>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</si>
  <si>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</si>
  <si>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</si>
  <si>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</si>
  <si>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</si>
  <si>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</si>
  <si>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</si>
  <si>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</si>
  <si>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</si>
  <si>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</si>
  <si>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</si>
  <si>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</si>
  <si>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</si>
  <si>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</si>
  <si>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</si>
  <si>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</si>
  <si>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</si>
  <si>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</si>
  <si>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</si>
  <si>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</si>
  <si>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</si>
  <si>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</si>
  <si>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</si>
  <si>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</si>
  <si>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</si>
  <si>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</si>
  <si>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</si>
  <si>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</si>
  <si>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</si>
  <si>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</si>
  <si>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</si>
  <si>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</si>
  <si>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</si>
  <si>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</si>
  <si>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</si>
  <si>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</si>
  <si>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</si>
  <si>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</si>
  <si>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</si>
  <si>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</si>
  <si>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</si>
  <si>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</si>
  <si>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</si>
  <si>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</si>
  <si>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</si>
  <si>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</si>
  <si>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</si>
  <si>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</si>
  <si>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</si>
  <si>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</si>
  <si>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</si>
  <si>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</si>
  <si>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</si>
  <si>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</si>
  <si>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</si>
  <si>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</si>
  <si>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</si>
  <si>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</si>
  <si>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</si>
  <si>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</si>
  <si>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</si>
  <si>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</si>
  <si>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</si>
  <si>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</si>
  <si>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</si>
  <si>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</si>
  <si>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</si>
  <si>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</si>
  <si>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</si>
  <si>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</si>
  <si>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</si>
  <si>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</si>
  <si>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</si>
  <si>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</si>
  <si>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</si>
  <si>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</si>
  <si>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</si>
  <si>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</si>
  <si>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</si>
  <si>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</si>
  <si>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</si>
  <si>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</si>
  <si>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</si>
  <si>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</si>
  <si>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</si>
  <si>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</si>
  <si>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</si>
  <si>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</si>
  <si>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</si>
  <si>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</si>
  <si>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</si>
  <si>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</si>
  <si>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</si>
  <si>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</si>
  <si>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</si>
  <si>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</si>
  <si>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</si>
  <si>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</si>
  <si>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</si>
  <si>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</si>
  <si>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</si>
  <si>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</si>
  <si>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</si>
  <si>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</si>
  <si>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</si>
  <si>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</si>
  <si>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</si>
  <si>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</si>
  <si>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</si>
  <si>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</si>
  <si>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</si>
  <si>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</si>
  <si>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</si>
  <si>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</si>
  <si>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</si>
  <si>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</si>
  <si>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</si>
  <si>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</si>
  <si>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</si>
  <si>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</si>
  <si>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</si>
  <si>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</si>
  <si>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</si>
  <si>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</si>
  <si>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</si>
  <si>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</si>
  <si>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</si>
  <si>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</si>
  <si>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</si>
  <si>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</si>
  <si>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</si>
  <si>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</si>
  <si>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</si>
  <si>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</si>
  <si>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</si>
  <si>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</si>
  <si>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</si>
  <si>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</si>
  <si>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</si>
  <si>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</si>
  <si>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</si>
  <si>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</si>
  <si>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</si>
  <si>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</si>
  <si>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</si>
  <si>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</si>
  <si>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</si>
  <si>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</si>
  <si>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</si>
  <si>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</si>
  <si>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</si>
  <si>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</si>
  <si>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</si>
  <si>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</si>
  <si>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</si>
  <si>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</si>
  <si>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</si>
  <si>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</si>
  <si>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</si>
  <si>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</si>
  <si>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</si>
  <si>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</si>
  <si>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</si>
  <si>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</si>
  <si>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</si>
  <si>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</si>
  <si>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</si>
  <si>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</si>
  <si>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</si>
  <si>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</si>
  <si>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</si>
  <si>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</si>
  <si>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</si>
  <si>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</si>
  <si>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</si>
  <si>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</si>
  <si>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</si>
  <si>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</si>
  <si>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</si>
  <si>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</si>
  <si>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</si>
  <si>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</si>
  <si>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</si>
  <si>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</si>
  <si>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</si>
  <si>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</si>
  <si>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</si>
  <si>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</si>
  <si>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</si>
  <si>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</si>
  <si>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</si>
  <si>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</si>
  <si>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</si>
  <si>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</si>
  <si>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</si>
  <si>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</si>
  <si>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</si>
  <si>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</si>
  <si>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</si>
  <si>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</si>
  <si>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</si>
  <si>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</si>
  <si>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</si>
  <si>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</si>
  <si>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</si>
  <si>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</si>
  <si>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</si>
  <si>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</si>
  <si>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</si>
  <si>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</si>
  <si>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</si>
  <si>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</si>
  <si>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</si>
  <si>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</si>
  <si>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</si>
  <si>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</si>
  <si>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</si>
  <si>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</si>
  <si>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</si>
  <si>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</si>
  <si>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</si>
  <si>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</si>
  <si>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</si>
  <si>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</si>
  <si>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</si>
  <si>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</si>
  <si>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</si>
  <si>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</si>
  <si>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</si>
  <si>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</si>
  <si>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</si>
  <si>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</si>
  <si>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</si>
  <si>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</si>
  <si>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</si>
  <si>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</si>
  <si>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</si>
  <si>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</si>
  <si>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</si>
  <si>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</si>
  <si>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</si>
  <si>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</si>
  <si>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</si>
  <si>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</si>
  <si>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</si>
  <si>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</si>
  <si>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</si>
  <si>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</si>
  <si>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</si>
  <si>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</si>
  <si>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</si>
  <si>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</si>
  <si>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</si>
  <si>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</si>
  <si>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</si>
  <si>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</si>
  <si>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</si>
  <si>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</si>
  <si>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</si>
  <si>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</si>
  <si>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</si>
  <si>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</si>
  <si>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</si>
  <si>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</si>
  <si>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</si>
  <si>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</si>
  <si>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</si>
  <si>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</si>
  <si>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</si>
  <si>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</si>
  <si>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</si>
  <si>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</si>
  <si>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</si>
  <si>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</si>
  <si>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</si>
  <si>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</si>
  <si>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</si>
  <si>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</si>
  <si>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</si>
  <si>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</si>
  <si>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</si>
  <si>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</si>
  <si>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</si>
  <si>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</si>
  <si>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</si>
  <si>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</si>
  <si>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</si>
  <si>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</si>
  <si>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</si>
  <si>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</si>
  <si>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</si>
  <si>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</si>
  <si>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</si>
  <si>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</si>
  <si>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</si>
  <si>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</si>
  <si>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</si>
  <si>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</si>
  <si>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</si>
  <si>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</si>
  <si>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</si>
  <si>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</si>
  <si>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</si>
  <si>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</si>
  <si>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</si>
  <si>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</si>
  <si>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</si>
  <si>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</si>
  <si>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</si>
  <si>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</si>
  <si>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</si>
  <si>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</si>
  <si>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</si>
  <si>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</si>
  <si>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</si>
  <si>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</si>
  <si>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</si>
  <si>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</si>
  <si>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</si>
  <si>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</si>
  <si>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</si>
  <si>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</si>
  <si>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</si>
  <si>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</si>
  <si>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</si>
  <si>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</si>
  <si>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</si>
  <si>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</si>
  <si>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</si>
  <si>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</si>
  <si>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</si>
  <si>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</si>
  <si>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</si>
  <si>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</si>
  <si>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</si>
  <si>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</si>
  <si>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</si>
  <si>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</si>
  <si>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</si>
  <si>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</si>
  <si>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</si>
  <si>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</si>
  <si>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</si>
  <si>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</si>
  <si>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</si>
  <si>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</si>
  <si>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</si>
  <si>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</si>
  <si>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</si>
  <si>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</si>
  <si>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</si>
  <si>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</si>
  <si>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</si>
  <si>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</si>
  <si>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</si>
  <si>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</si>
  <si>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</si>
  <si>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</si>
  <si>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</si>
  <si>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</si>
  <si>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</si>
  <si>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</si>
  <si>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</si>
  <si>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</si>
  <si>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</si>
  <si>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</si>
  <si>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</si>
  <si>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</si>
  <si>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</si>
  <si>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</si>
  <si>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</si>
  <si>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</si>
  <si>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</si>
  <si>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</si>
  <si>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</si>
  <si>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</si>
  <si>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</si>
  <si>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</si>
  <si>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</si>
  <si>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</si>
  <si>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</si>
  <si>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</si>
  <si>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</si>
  <si>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</si>
  <si>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</si>
  <si>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</si>
  <si>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</si>
  <si>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</si>
  <si>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</si>
  <si>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</si>
  <si>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</si>
  <si>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</si>
  <si>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</si>
  <si>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</si>
  <si>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</si>
  <si>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</si>
  <si>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</si>
  <si>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</si>
  <si>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</si>
  <si>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</si>
  <si>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</si>
  <si>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</si>
  <si>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</si>
  <si>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</si>
  <si>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</si>
  <si>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</si>
  <si>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</si>
  <si>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</si>
  <si>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</si>
  <si>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</si>
  <si>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</si>
  <si>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</si>
  <si>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</si>
  <si>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</si>
  <si>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</si>
  <si>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</si>
  <si>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</si>
  <si>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</si>
  <si>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</si>
  <si>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</si>
  <si>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</si>
  <si>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</si>
  <si>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</si>
  <si>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</si>
  <si>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</si>
  <si>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</si>
  <si>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</si>
  <si>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</si>
  <si>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</si>
  <si>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</si>
  <si>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</si>
  <si>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</si>
  <si>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</si>
  <si>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</si>
  <si>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</si>
  <si>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</si>
  <si>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</si>
  <si>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</si>
  <si>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</si>
  <si>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</si>
  <si>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</si>
  <si>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</si>
  <si>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</si>
  <si>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</si>
  <si>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</si>
  <si>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</si>
  <si>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</si>
  <si>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</si>
  <si>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</si>
  <si>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</si>
  <si>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</si>
  <si>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</si>
  <si>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</si>
  <si>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</si>
  <si>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</si>
  <si>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</si>
  <si>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</si>
  <si>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</si>
  <si>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</si>
  <si>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</si>
  <si>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</si>
  <si>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</si>
  <si>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</si>
  <si>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</si>
  <si>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</si>
  <si>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</si>
  <si>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</si>
  <si>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</si>
  <si>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</si>
  <si>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</si>
  <si>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</si>
  <si>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</si>
  <si>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</si>
  <si>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</si>
  <si>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</si>
  <si>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</si>
  <si>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</si>
  <si>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</si>
  <si>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</si>
  <si>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</si>
  <si>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</si>
  <si>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</si>
  <si>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</si>
  <si>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</si>
  <si>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</si>
  <si>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</si>
  <si>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</si>
  <si>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</si>
  <si>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</si>
  <si>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</si>
  <si>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</si>
  <si>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</si>
  <si>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</si>
  <si>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</si>
  <si>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</si>
  <si>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</si>
  <si>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</si>
  <si>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</si>
  <si>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</si>
  <si>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</si>
  <si>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</si>
  <si>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</si>
  <si>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</si>
  <si>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</si>
  <si>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</si>
  <si>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</si>
  <si>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</si>
  <si>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</si>
  <si>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</si>
  <si>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</si>
  <si>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</si>
  <si>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</si>
  <si>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</si>
  <si>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</si>
  <si>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</si>
  <si>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</si>
  <si>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</si>
  <si>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</si>
  <si>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</si>
  <si>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</si>
  <si>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</si>
  <si>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</si>
  <si>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</si>
  <si>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</si>
  <si>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</si>
  <si>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</si>
  <si>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</si>
  <si>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</si>
  <si>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</si>
  <si>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</si>
  <si>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</si>
  <si>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</si>
  <si>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</si>
  <si>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</si>
  <si>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</si>
  <si>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</si>
  <si>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</si>
  <si>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</si>
  <si>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</si>
  <si>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</si>
  <si>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</si>
  <si>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</si>
  <si>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</si>
  <si>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</si>
  <si>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</si>
  <si>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</si>
  <si>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</si>
  <si>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</si>
  <si>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</si>
  <si>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</si>
  <si>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</si>
  <si>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</si>
  <si>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</si>
  <si>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</si>
  <si>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</si>
  <si>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</si>
  <si>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</si>
  <si>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</si>
  <si>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</si>
  <si>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</si>
  <si>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</si>
  <si>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</si>
  <si>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</si>
  <si>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</si>
  <si>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</si>
  <si>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</si>
  <si>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</si>
  <si>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</si>
  <si>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</si>
  <si>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</si>
  <si>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</si>
  <si>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</si>
  <si>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</si>
  <si>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</si>
  <si>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</si>
  <si>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</si>
  <si>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</si>
  <si>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</si>
  <si>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</si>
  <si>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</si>
  <si>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</si>
  <si>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</si>
  <si>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</si>
  <si>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</si>
  <si>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</si>
  <si>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</si>
  <si>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</si>
  <si>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</si>
  <si>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</si>
  <si>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</si>
  <si>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</si>
  <si>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</si>
  <si>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</si>
  <si>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</si>
  <si>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</si>
  <si>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</si>
  <si>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</si>
  <si>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</si>
  <si>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</si>
  <si>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</si>
  <si>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</si>
  <si>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</si>
  <si>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</si>
  <si>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</si>
  <si>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</si>
  <si>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</si>
  <si>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</si>
  <si>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</si>
  <si>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</si>
  <si>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</si>
  <si>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</si>
  <si>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</si>
  <si>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</si>
  <si>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</si>
  <si>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</si>
  <si>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</si>
  <si>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</si>
  <si>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</si>
  <si>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</si>
  <si>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</si>
  <si>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</si>
  <si>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</si>
  <si>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</si>
  <si>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</si>
  <si>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</si>
  <si>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</si>
  <si>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</si>
  <si>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</si>
  <si>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</si>
  <si>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</si>
  <si>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</si>
  <si>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</si>
  <si>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</si>
  <si>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</si>
  <si>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</si>
  <si>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</si>
  <si>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</si>
  <si>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</si>
  <si>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</si>
  <si>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</si>
  <si>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</si>
  <si>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</si>
  <si>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</si>
  <si>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</si>
  <si>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</si>
  <si>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</si>
  <si>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</si>
  <si>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</si>
  <si>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</si>
  <si>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</si>
  <si>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</si>
  <si>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</si>
  <si>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</si>
  <si>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</si>
  <si>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</si>
  <si>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</si>
  <si>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</si>
  <si>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</si>
  <si>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</si>
  <si>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</si>
  <si>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</si>
  <si>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</si>
  <si>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</si>
  <si>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</si>
  <si>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</si>
  <si>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</si>
  <si>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</si>
  <si>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</si>
  <si>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</si>
  <si>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</si>
  <si>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</si>
  <si>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</si>
  <si>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</si>
  <si>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</si>
  <si>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</si>
  <si>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</si>
  <si>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</si>
  <si>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</si>
  <si>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</si>
  <si>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</si>
  <si>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</si>
  <si>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</si>
  <si>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</si>
  <si>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</si>
  <si>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</si>
  <si>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</si>
  <si>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</si>
  <si>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</si>
  <si>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</si>
  <si>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</si>
  <si>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</si>
  <si>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</si>
  <si>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</si>
  <si>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</si>
  <si>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</si>
  <si>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</si>
  <si>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</si>
  <si>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</si>
  <si>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</si>
  <si>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</si>
  <si>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</si>
  <si>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</si>
  <si>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</si>
  <si>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</si>
  <si>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</si>
  <si>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</si>
  <si>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</si>
  <si>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</si>
  <si>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</si>
  <si>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</si>
  <si>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</si>
  <si>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</si>
  <si>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</si>
  <si>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</si>
  <si>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</si>
  <si>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</si>
  <si>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</si>
  <si>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</si>
  <si>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</si>
  <si>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</si>
  <si>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</si>
  <si>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</si>
  <si>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</si>
  <si>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</si>
  <si>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</si>
  <si>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</si>
  <si>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</si>
  <si>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</si>
  <si>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</si>
  <si>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</si>
  <si>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</si>
  <si>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</si>
  <si>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</si>
  <si>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</si>
  <si>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</si>
  <si>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</si>
  <si>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</si>
  <si>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</si>
  <si>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</si>
  <si>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</si>
  <si>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</si>
  <si>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</si>
  <si>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</si>
  <si>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</si>
  <si>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</si>
  <si>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</si>
  <si>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</si>
  <si>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</si>
  <si>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</si>
  <si>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</si>
  <si>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</si>
  <si>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</si>
  <si>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</si>
  <si>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</si>
  <si>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</si>
  <si>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</si>
  <si>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</si>
  <si>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</si>
  <si>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</si>
  <si>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</si>
  <si>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</si>
  <si>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</si>
  <si>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</si>
  <si>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</si>
  <si>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</si>
  <si>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</si>
  <si>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</si>
  <si>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</si>
  <si>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</si>
  <si>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</si>
  <si>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</si>
  <si>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</si>
  <si>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</si>
  <si>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</si>
  <si>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</si>
  <si>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</si>
  <si>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</si>
  <si>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</si>
  <si>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</si>
  <si>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</si>
  <si>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</si>
  <si>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</si>
  <si>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</si>
  <si>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</si>
  <si>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</si>
  <si>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</si>
  <si>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</si>
  <si>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</si>
  <si>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</si>
  <si>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</si>
  <si>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</si>
  <si>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</si>
  <si>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</si>
  <si>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</si>
  <si>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</si>
  <si>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</si>
  <si>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</si>
  <si>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</si>
  <si>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</si>
  <si>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</si>
  <si>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</si>
  <si>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</si>
  <si>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</si>
  <si>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</si>
  <si>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</si>
  <si>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</si>
  <si>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</si>
  <si>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</si>
  <si>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</si>
  <si>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</si>
  <si>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</si>
  <si>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</si>
  <si>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</si>
  <si>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</si>
  <si>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</si>
  <si>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</si>
  <si>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</si>
  <si>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</si>
  <si>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</si>
  <si>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</si>
  <si>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</si>
  <si>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</si>
  <si>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</si>
  <si>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</si>
  <si>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</si>
  <si>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</si>
  <si>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</si>
  <si>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</si>
  <si>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</si>
  <si>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</si>
  <si>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</si>
  <si>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</si>
  <si>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</si>
  <si>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</si>
  <si>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</si>
  <si>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</si>
  <si>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</si>
  <si>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</si>
  <si>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</si>
  <si>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</si>
  <si>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</si>
  <si>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</si>
  <si>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</si>
  <si>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</si>
  <si>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</si>
  <si>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</si>
  <si>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</si>
  <si>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</si>
  <si>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</si>
  <si>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</si>
  <si>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</si>
  <si>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</si>
  <si>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</si>
  <si>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</si>
  <si>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</si>
  <si>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</si>
  <si>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</si>
  <si>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</si>
  <si>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</si>
  <si>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</si>
  <si>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</si>
  <si>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</si>
  <si>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</si>
  <si>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</si>
  <si>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</si>
  <si>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</si>
  <si>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</si>
  <si>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</si>
  <si>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</si>
  <si>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</si>
  <si>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</si>
  <si>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</si>
  <si>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</si>
  <si>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</si>
  <si>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</si>
  <si>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</si>
  <si>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</si>
  <si>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</si>
  <si>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</si>
  <si>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</si>
  <si>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</si>
  <si>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</si>
  <si>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</si>
  <si>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</si>
  <si>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</si>
  <si>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</si>
  <si>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</si>
  <si>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</si>
  <si>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</si>
  <si>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</si>
  <si>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</si>
  <si>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</si>
  <si>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</si>
  <si>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</si>
  <si>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</si>
  <si>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</si>
  <si>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</si>
  <si>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</si>
  <si>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</si>
  <si>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</si>
  <si>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</si>
  <si>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</si>
  <si>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</si>
  <si>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</si>
  <si>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</si>
  <si>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</si>
  <si>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</si>
  <si>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</si>
  <si>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</si>
  <si>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</si>
  <si>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</si>
  <si>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</si>
  <si>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</si>
  <si>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</si>
  <si>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</si>
  <si>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</si>
  <si>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</si>
  <si>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</si>
  <si>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</si>
  <si>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</si>
  <si>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</si>
  <si>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</si>
  <si>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</si>
  <si>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</si>
  <si>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</si>
  <si>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</si>
  <si>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</si>
  <si>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</si>
  <si>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</si>
  <si>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</si>
  <si>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</si>
  <si>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</si>
  <si>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</si>
  <si>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</si>
  <si>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</si>
  <si>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</si>
  <si>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</si>
  <si>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</si>
  <si>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</si>
  <si>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</si>
  <si>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</si>
  <si>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</si>
  <si>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</si>
  <si>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</si>
  <si>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</si>
  <si>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</si>
  <si>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</si>
  <si>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</si>
  <si>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</si>
  <si>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</si>
  <si>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</si>
  <si>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</si>
  <si>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</si>
  <si>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</si>
  <si>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</si>
  <si>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</si>
  <si>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</si>
  <si>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</si>
  <si>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</si>
  <si>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</si>
  <si>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</si>
  <si>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</si>
  <si>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</si>
  <si>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</si>
  <si>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</si>
  <si>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</si>
  <si>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</si>
  <si>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</si>
  <si>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</si>
  <si>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</si>
  <si>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</si>
  <si>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</si>
  <si>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</si>
  <si>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</si>
  <si>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</si>
  <si>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</si>
  <si>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</si>
  <si>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</si>
  <si>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</si>
  <si>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</si>
  <si>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</si>
  <si>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</si>
  <si>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</si>
  <si>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</si>
  <si>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</si>
  <si>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</si>
  <si>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</si>
  <si>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</si>
  <si>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</si>
  <si>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</si>
  <si>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</si>
  <si>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</si>
  <si>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</si>
  <si>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</si>
  <si>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</si>
  <si>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</si>
  <si>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</si>
  <si>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</si>
  <si>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</si>
  <si>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</si>
  <si>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</si>
  <si>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</si>
  <si>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</si>
  <si>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</si>
  <si>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</si>
  <si>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</si>
  <si>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</si>
  <si>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</si>
  <si>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</si>
  <si>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</si>
  <si>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</si>
  <si>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</si>
  <si>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</si>
  <si>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</si>
  <si>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</si>
  <si>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</si>
  <si>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</si>
  <si>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</si>
  <si>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</si>
  <si>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</si>
  <si>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</si>
  <si>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</si>
  <si>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</si>
  <si>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</si>
  <si>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</si>
  <si>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</si>
  <si>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</si>
  <si>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</si>
  <si>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</si>
  <si>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</si>
  <si>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</si>
  <si>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</si>
  <si>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</si>
  <si>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</si>
  <si>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</si>
  <si>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</si>
  <si>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</si>
  <si>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</si>
  <si>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</si>
  <si>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</si>
  <si>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</si>
  <si>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</si>
  <si>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</si>
  <si>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</si>
  <si>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</si>
  <si>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</si>
  <si>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</si>
  <si>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</si>
  <si>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</si>
  <si>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</si>
  <si>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</si>
  <si>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</si>
  <si>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</si>
  <si>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</si>
  <si>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</si>
  <si>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</si>
  <si>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</si>
  <si>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</si>
  <si>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</si>
  <si>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</si>
  <si>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</si>
  <si>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</si>
  <si>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</si>
  <si>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</si>
  <si>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</si>
  <si>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</si>
  <si>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</si>
  <si>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</si>
  <si>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</si>
  <si>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</si>
  <si>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</si>
  <si>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</si>
  <si>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</si>
  <si>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</si>
  <si>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</si>
  <si>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</si>
  <si>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</si>
  <si>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</si>
  <si>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</si>
  <si>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</si>
  <si>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</si>
  <si>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</si>
  <si>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</si>
  <si>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</si>
  <si>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</si>
  <si>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</si>
  <si>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</si>
  <si>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</si>
  <si>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</si>
  <si>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</si>
  <si>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</si>
  <si>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</si>
  <si>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</si>
  <si>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</si>
  <si>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</si>
  <si>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</si>
  <si>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</si>
  <si>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</si>
  <si>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</si>
  <si>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</si>
  <si>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</si>
  <si>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</si>
  <si>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</si>
  <si>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</si>
  <si>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</si>
  <si>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</si>
  <si>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</si>
  <si>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</si>
  <si>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</si>
  <si>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</si>
  <si>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</si>
  <si>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</si>
  <si>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</si>
  <si>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</si>
  <si>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</si>
  <si>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</si>
  <si>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</si>
  <si>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</si>
  <si>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</si>
  <si>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</si>
  <si>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</si>
  <si>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</si>
  <si>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</si>
  <si>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</si>
  <si>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</si>
  <si>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</si>
  <si>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</si>
  <si>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</si>
  <si>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</si>
  <si>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</si>
  <si>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</si>
  <si>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</si>
  <si>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</si>
  <si>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</si>
  <si>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</si>
  <si>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</si>
  <si>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</si>
  <si>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</si>
  <si>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</si>
  <si>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</si>
  <si>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</si>
  <si>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</si>
  <si>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</si>
  <si>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</si>
  <si>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</si>
  <si>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</si>
  <si>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</si>
  <si>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</si>
  <si>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</si>
  <si>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</si>
  <si>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</si>
  <si>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</si>
  <si>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</si>
  <si>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</si>
  <si>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</si>
  <si>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</si>
  <si>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</si>
  <si>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</si>
  <si>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</si>
  <si>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</si>
  <si>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</si>
  <si>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</si>
  <si>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</si>
  <si>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</si>
  <si>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</si>
  <si>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</si>
  <si>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</si>
  <si>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</si>
  <si>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</si>
  <si>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</si>
  <si>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</si>
  <si>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</si>
  <si>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</si>
  <si>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</si>
  <si>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</si>
  <si>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</si>
  <si>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</si>
  <si>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</si>
  <si>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</si>
  <si>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</si>
  <si>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</si>
  <si>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</si>
  <si>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</si>
  <si>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</si>
  <si>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</si>
  <si>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</si>
  <si>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</si>
  <si>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</si>
  <si>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</si>
  <si>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</si>
  <si>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</si>
  <si>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</si>
  <si>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</si>
  <si>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</si>
  <si>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</si>
  <si>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</si>
  <si>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</si>
  <si>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</si>
  <si>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</si>
  <si>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</si>
  <si>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</si>
  <si>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</si>
  <si>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</si>
  <si>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</si>
  <si>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</si>
  <si>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</si>
  <si>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</si>
  <si>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</si>
  <si>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</si>
  <si>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</si>
  <si>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</si>
  <si>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</si>
  <si>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</si>
  <si>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</si>
  <si>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</si>
  <si>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</si>
  <si>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</si>
  <si>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</si>
  <si>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</si>
  <si>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</si>
  <si>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</si>
  <si>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</si>
  <si>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</si>
  <si>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</si>
  <si>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</si>
  <si>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</si>
  <si>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</si>
  <si>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</si>
  <si>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</si>
  <si>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</si>
  <si>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</si>
  <si>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</si>
  <si>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</si>
  <si>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</si>
  <si>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</si>
  <si>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</si>
  <si>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</si>
  <si>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</si>
  <si>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</si>
  <si>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</si>
  <si>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</si>
  <si>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</si>
  <si>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</si>
  <si>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</si>
  <si>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</si>
  <si>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</si>
  <si>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</si>
  <si>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</si>
  <si>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</si>
  <si>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</si>
  <si>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</si>
  <si>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</si>
  <si>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</si>
  <si>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</si>
  <si>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</si>
  <si>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</si>
  <si>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</si>
  <si>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</si>
  <si>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</si>
  <si>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</si>
  <si>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</si>
  <si>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</si>
  <si>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</si>
  <si>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</si>
  <si>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</si>
  <si>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</si>
  <si>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</si>
  <si>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</si>
  <si>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</si>
  <si>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</si>
  <si>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</si>
  <si>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</si>
  <si>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</si>
  <si>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</si>
  <si>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</si>
  <si>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</si>
  <si>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</si>
  <si>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</si>
  <si>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</si>
  <si>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</si>
  <si>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</si>
  <si>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</si>
  <si>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</si>
  <si>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</si>
  <si>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</si>
  <si>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</si>
  <si>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</si>
  <si>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</si>
  <si>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</si>
  <si>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</si>
  <si>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</si>
  <si>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</si>
  <si>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</si>
  <si>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</si>
  <si>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</si>
  <si>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</si>
  <si>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</si>
  <si>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</si>
  <si>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</si>
  <si>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</si>
  <si>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</si>
  <si>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</si>
  <si>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</si>
  <si>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</si>
  <si>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</si>
  <si>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</si>
  <si>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</si>
  <si>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</si>
  <si>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</si>
  <si>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</si>
  <si>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</si>
  <si>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</si>
  <si>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</si>
  <si>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</si>
  <si>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</si>
  <si>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</si>
  <si>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</si>
  <si>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</si>
  <si>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</si>
  <si>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</si>
  <si>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</si>
  <si>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</si>
  <si>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</si>
  <si>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</si>
  <si>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</si>
  <si>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</si>
  <si>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</si>
  <si>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</si>
  <si>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</si>
  <si>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</si>
  <si>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</si>
  <si>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</si>
  <si>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</si>
  <si>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</si>
  <si>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</si>
  <si>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</si>
  <si>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</si>
  <si>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</si>
  <si>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</si>
  <si>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</si>
  <si>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</si>
  <si>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</si>
  <si>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</si>
  <si>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</si>
  <si>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</si>
  <si>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</si>
  <si>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</si>
  <si>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</si>
  <si>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</si>
  <si>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</si>
  <si>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</si>
  <si>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</si>
  <si>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</si>
  <si>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</si>
  <si>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</si>
  <si>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</si>
  <si>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</si>
  <si>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</si>
  <si>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</si>
  <si>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</si>
  <si>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</si>
  <si>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</si>
  <si>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</si>
  <si>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</si>
  <si>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</si>
  <si>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</si>
  <si>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</si>
  <si>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</si>
  <si>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</si>
  <si>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</si>
  <si>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</si>
  <si>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</si>
  <si>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</si>
  <si>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</si>
  <si>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</si>
  <si>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</si>
  <si>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</si>
  <si>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</si>
  <si>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</si>
  <si>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</si>
  <si>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</si>
  <si>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</si>
  <si>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</si>
  <si>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</si>
  <si>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</si>
  <si>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</si>
  <si>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</si>
  <si>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</si>
  <si>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</si>
  <si>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</si>
  <si>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</si>
  <si>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</si>
  <si>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</si>
  <si>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</si>
  <si>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</si>
  <si>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</si>
  <si>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</si>
  <si>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</si>
  <si>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</si>
  <si>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</si>
  <si>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</si>
  <si>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</si>
  <si>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</si>
  <si>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</si>
  <si>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</si>
  <si>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</si>
  <si>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</si>
  <si>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</si>
  <si>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</si>
  <si>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</si>
  <si>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</si>
  <si>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</si>
  <si>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</si>
  <si>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</si>
  <si>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</si>
  <si>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</si>
  <si>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</si>
  <si>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</si>
  <si>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</si>
  <si>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</si>
  <si>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</si>
  <si>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</si>
  <si>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</si>
  <si>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</si>
  <si>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</si>
  <si>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</si>
  <si>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</si>
  <si>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</si>
  <si>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</si>
  <si>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</si>
  <si>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</si>
  <si>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</si>
  <si>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</si>
  <si>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</si>
  <si>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</si>
  <si>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</si>
  <si>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</si>
  <si>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</si>
  <si>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</si>
  <si>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</si>
  <si>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</si>
  <si>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</si>
  <si>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</si>
  <si>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</si>
  <si>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</si>
  <si>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</si>
  <si>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</si>
  <si>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</si>
  <si>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</si>
  <si>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</si>
  <si>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</si>
  <si>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</si>
  <si>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</si>
  <si>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</si>
  <si>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</si>
  <si>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</si>
  <si>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</si>
  <si>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</si>
  <si>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</si>
  <si>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</si>
  <si>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</si>
  <si>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</si>
  <si>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</si>
  <si>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</si>
  <si>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</si>
  <si>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</si>
  <si>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</si>
  <si>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</si>
  <si>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</si>
  <si>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</si>
  <si>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</si>
  <si>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</si>
  <si>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</si>
  <si>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</si>
  <si>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</si>
  <si>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</si>
  <si>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</si>
  <si>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</si>
  <si>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</si>
  <si>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</si>
  <si>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</si>
  <si>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</si>
  <si>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</si>
  <si>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</si>
  <si>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</si>
  <si>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</si>
  <si>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</si>
  <si>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</si>
  <si>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</si>
  <si>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</si>
  <si>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</si>
  <si>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</si>
  <si>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</si>
  <si>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</si>
  <si>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</si>
  <si>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</si>
  <si>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</si>
  <si>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</si>
  <si>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</si>
  <si>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</si>
  <si>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</si>
  <si>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</si>
  <si>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</si>
  <si>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</si>
  <si>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</si>
  <si>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</si>
  <si>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</si>
  <si>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</si>
  <si>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</si>
  <si>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</si>
  <si>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</si>
  <si>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</si>
  <si>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</si>
  <si>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</si>
  <si>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</si>
  <si>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</si>
  <si>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</si>
  <si>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</si>
  <si>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</si>
  <si>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</si>
  <si>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</si>
  <si>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</si>
  <si>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</si>
  <si>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</si>
  <si>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</si>
  <si>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</si>
  <si>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</si>
  <si>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</si>
  <si>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</si>
  <si>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</si>
  <si>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</si>
  <si>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</si>
  <si>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</si>
  <si>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</si>
  <si>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</si>
  <si>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</si>
  <si>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</si>
  <si>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</si>
  <si>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</si>
  <si>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</si>
  <si>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</si>
  <si>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</si>
  <si>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</si>
  <si>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</si>
  <si>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</si>
  <si>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</si>
  <si>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</si>
  <si>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</si>
  <si>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</si>
  <si>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</si>
  <si>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</si>
  <si>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</si>
  <si>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</si>
  <si>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</si>
  <si>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</si>
  <si>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</si>
  <si>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</si>
  <si>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</si>
  <si>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</si>
  <si>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</si>
  <si>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</si>
  <si>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</si>
  <si>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</si>
  <si>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</si>
  <si>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</si>
  <si>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</si>
  <si>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</si>
  <si>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</si>
  <si>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</si>
  <si>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</si>
  <si>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</si>
  <si>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</si>
  <si>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</si>
  <si>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</si>
  <si>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</si>
  <si>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</si>
  <si>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</si>
  <si>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</si>
  <si>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</si>
  <si>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</si>
  <si>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</si>
  <si>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</si>
  <si>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</si>
  <si>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</si>
  <si>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</si>
  <si>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</si>
  <si>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</si>
  <si>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</si>
  <si>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</si>
  <si>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</si>
  <si>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</si>
  <si>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</si>
  <si>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</si>
  <si>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</si>
  <si>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</si>
  <si>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</si>
  <si>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</si>
  <si>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</si>
  <si>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</si>
  <si>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</si>
  <si>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</si>
  <si>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</si>
  <si>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</si>
  <si>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</si>
  <si>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</si>
  <si>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</si>
  <si>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</si>
  <si>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</si>
  <si>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</si>
  <si>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</si>
  <si>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</si>
  <si>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</si>
  <si>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</si>
  <si>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</si>
  <si>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</si>
  <si>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</si>
  <si>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</si>
  <si>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</si>
  <si>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</si>
  <si>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</si>
  <si>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</si>
  <si>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</si>
  <si>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</si>
  <si>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</si>
  <si>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</si>
  <si>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</si>
  <si>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</si>
  <si>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</si>
  <si>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</si>
  <si>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</si>
  <si>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</si>
  <si>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</si>
  <si>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</si>
  <si>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</si>
  <si>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</si>
  <si>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</si>
  <si>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</si>
  <si>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</si>
  <si>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</si>
  <si>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</si>
  <si>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</si>
  <si>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</si>
  <si>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</si>
  <si>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</si>
  <si>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</si>
  <si>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</si>
  <si>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</si>
  <si>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</si>
  <si>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</si>
  <si>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</si>
  <si>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</si>
  <si>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</si>
  <si>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</si>
  <si>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</si>
  <si>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</si>
  <si>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</si>
  <si>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</si>
  <si>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</si>
  <si>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</si>
  <si>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</si>
  <si>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</si>
  <si>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</si>
  <si>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</si>
  <si>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</si>
  <si>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</si>
  <si>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</si>
  <si>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</si>
  <si>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</si>
  <si>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</si>
  <si>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</si>
  <si>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</si>
  <si>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</si>
  <si>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</si>
  <si>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</si>
  <si>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</si>
  <si>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</si>
  <si>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</si>
  <si>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</si>
  <si>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</si>
  <si>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</si>
  <si>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</si>
  <si>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</si>
  <si>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</si>
  <si>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</si>
  <si>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</si>
  <si>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</si>
  <si>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</si>
  <si>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</si>
  <si>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</si>
  <si>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</si>
  <si>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</si>
  <si>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</si>
  <si>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</si>
  <si>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</si>
  <si>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</si>
  <si>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</si>
  <si>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</si>
  <si>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</si>
  <si>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</si>
  <si>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</si>
  <si>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</si>
  <si>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</si>
  <si>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</si>
  <si>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</si>
  <si>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</si>
  <si>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</si>
  <si>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</si>
  <si>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</si>
  <si>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</si>
  <si>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</si>
  <si>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</si>
  <si>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</si>
  <si>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</si>
  <si>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</si>
  <si>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</si>
  <si>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</si>
  <si>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</si>
  <si>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</si>
  <si>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</si>
  <si>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</si>
  <si>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</si>
  <si>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</si>
  <si>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</si>
  <si>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</si>
  <si>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</si>
  <si>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</si>
  <si>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</si>
  <si>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</si>
  <si>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</si>
  <si>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</si>
  <si>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</si>
  <si>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</si>
  <si>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</si>
  <si>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</si>
  <si>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</si>
  <si>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</si>
  <si>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</si>
  <si>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</si>
  <si>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</si>
  <si>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</si>
  <si>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</si>
  <si>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</si>
  <si>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</si>
  <si>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</si>
  <si>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</si>
  <si>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</si>
  <si>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</si>
  <si>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</si>
  <si>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</si>
  <si>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</si>
  <si>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</si>
  <si>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</si>
  <si>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</si>
  <si>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</si>
  <si>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</si>
  <si>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</si>
  <si>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</si>
  <si>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</si>
  <si>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</si>
  <si>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</si>
  <si>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</si>
  <si>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</si>
  <si>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</si>
  <si>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</si>
  <si>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</si>
  <si>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</si>
  <si>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</si>
  <si>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</si>
  <si>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</si>
  <si>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</si>
  <si>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</si>
  <si>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</si>
  <si>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</si>
  <si>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</si>
  <si>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</si>
  <si>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</si>
  <si>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</si>
  <si>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</si>
  <si>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</si>
  <si>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</si>
  <si>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</si>
  <si>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</si>
  <si>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</si>
  <si>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</si>
  <si>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</si>
  <si>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</si>
  <si>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</si>
  <si>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</si>
  <si>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</si>
  <si>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</si>
  <si>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</si>
  <si>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</si>
  <si>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</si>
  <si>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</si>
  <si>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</si>
  <si>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</si>
  <si>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</si>
  <si>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</si>
  <si>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</si>
  <si>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</si>
  <si>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</si>
  <si>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</si>
  <si>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</si>
  <si>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</si>
  <si>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</si>
  <si>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</si>
  <si>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</si>
  <si>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</si>
  <si>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</si>
  <si>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</si>
  <si>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</si>
  <si>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</si>
  <si>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</si>
  <si>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</si>
  <si>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</si>
  <si>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</si>
  <si>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</si>
  <si>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</si>
  <si>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</si>
  <si>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</si>
  <si>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</si>
  <si>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</si>
  <si>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</si>
  <si>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</si>
  <si>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</si>
  <si>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</si>
  <si>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</si>
  <si>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</si>
  <si>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</si>
  <si>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</si>
  <si>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</si>
  <si>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</si>
  <si>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</si>
  <si>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</si>
  <si>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</si>
  <si>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</si>
  <si>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</si>
  <si>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</si>
  <si>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</si>
  <si>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</si>
  <si>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</si>
  <si>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</si>
  <si>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</si>
  <si>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</si>
  <si>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</si>
  <si>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</si>
  <si>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</si>
  <si>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</si>
  <si>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</si>
  <si>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</si>
  <si>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</si>
  <si>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</si>
  <si>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</si>
  <si>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</si>
  <si>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</si>
  <si>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</si>
  <si>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</si>
  <si>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</si>
  <si>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</si>
  <si>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</si>
  <si>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</si>
  <si>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</si>
  <si>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</si>
  <si>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</si>
  <si>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</si>
  <si>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</si>
  <si>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</si>
  <si>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</si>
  <si>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</si>
  <si>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</si>
  <si>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</si>
  <si>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</si>
  <si>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</si>
  <si>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</si>
  <si>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</si>
  <si>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</si>
  <si>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</si>
  <si>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</si>
  <si>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</si>
  <si>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</si>
  <si>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</si>
  <si>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</si>
  <si>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</si>
  <si>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</si>
  <si>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</si>
  <si>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</si>
  <si>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</si>
  <si>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</si>
  <si>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</si>
  <si>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</si>
  <si>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</si>
  <si>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</si>
  <si>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</si>
  <si>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</si>
  <si>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</si>
  <si>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</si>
  <si>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</si>
  <si>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</si>
  <si>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</si>
  <si>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</si>
  <si>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</si>
  <si>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</si>
  <si>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</si>
  <si>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</si>
  <si>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</si>
  <si>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</si>
  <si>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</si>
  <si>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</si>
  <si>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</si>
  <si>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</si>
  <si>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</si>
  <si>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</si>
  <si>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</si>
  <si>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</si>
  <si>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</si>
  <si>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</si>
  <si>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</si>
  <si>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</si>
  <si>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</si>
  <si>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</si>
  <si>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</si>
  <si>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</si>
  <si>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</si>
  <si>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</si>
  <si>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</si>
  <si>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</si>
  <si>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</si>
  <si>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</si>
  <si>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</si>
  <si>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</si>
  <si>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</si>
  <si>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</si>
  <si>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</si>
  <si>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</si>
  <si>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</si>
  <si>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</si>
  <si>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</si>
  <si>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</si>
  <si>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</si>
  <si>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</si>
  <si>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</si>
  <si>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</si>
  <si>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</si>
  <si>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</si>
  <si>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</si>
  <si>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</si>
  <si>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</si>
  <si>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</si>
  <si>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</si>
  <si>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</si>
  <si>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</si>
  <si>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</si>
  <si>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</si>
  <si>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</si>
  <si>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</si>
  <si>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</si>
  <si>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</si>
  <si>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</si>
  <si>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</si>
  <si>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</si>
  <si>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</si>
  <si>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</si>
  <si>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</si>
  <si>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</si>
  <si>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</si>
  <si>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</si>
  <si>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</si>
  <si>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</si>
  <si>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</si>
  <si>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</si>
  <si>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</si>
  <si>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</si>
  <si>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</si>
  <si>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</si>
  <si>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</si>
  <si>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</si>
  <si>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</si>
  <si>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</si>
  <si>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</si>
  <si>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</si>
  <si>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</si>
  <si>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</si>
  <si>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</si>
  <si>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</si>
  <si>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</si>
  <si>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</si>
  <si>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</si>
  <si>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</si>
  <si>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</si>
  <si>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</si>
  <si>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</si>
  <si>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</si>
  <si>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</si>
  <si>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</si>
  <si>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</si>
  <si>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</si>
  <si>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</si>
  <si>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</si>
  <si>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</si>
  <si>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</si>
  <si>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</si>
  <si>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</si>
  <si>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</si>
  <si>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</si>
  <si>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</si>
  <si>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</si>
  <si>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</si>
  <si>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</si>
  <si>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</si>
  <si>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</si>
  <si>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</si>
  <si>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</si>
  <si>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</si>
  <si>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</si>
  <si>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</si>
  <si>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</si>
  <si>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</si>
  <si>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</si>
  <si>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</si>
  <si>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</si>
  <si>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</si>
  <si>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</si>
  <si>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</si>
  <si>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</si>
  <si>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</si>
  <si>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</si>
  <si>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</si>
  <si>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</si>
  <si>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</si>
  <si>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</si>
  <si>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</si>
  <si>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</si>
  <si>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</si>
  <si>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</si>
  <si>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</si>
  <si>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</si>
  <si>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</si>
  <si>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</si>
  <si>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</si>
  <si>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</si>
  <si>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</si>
  <si>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</si>
  <si>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</si>
  <si>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</si>
  <si>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</si>
  <si>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</si>
  <si>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</si>
  <si>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</si>
  <si>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</si>
  <si>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</si>
  <si>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</si>
  <si>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</si>
  <si>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</si>
  <si>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</si>
  <si>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</si>
  <si>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</si>
  <si>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</si>
  <si>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</si>
  <si>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</si>
  <si>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</si>
  <si>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</si>
  <si>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</si>
  <si>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</si>
  <si>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</si>
  <si>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</si>
  <si>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</si>
  <si>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</si>
  <si>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</si>
  <si>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</si>
  <si>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</si>
  <si>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</si>
  <si>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</si>
  <si>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</si>
  <si>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</si>
  <si>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</si>
  <si>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</si>
  <si>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</si>
  <si>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</si>
  <si>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</si>
  <si>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</si>
  <si>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</si>
  <si>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</si>
  <si>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</si>
  <si>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</si>
  <si>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</si>
  <si>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</si>
  <si>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</si>
  <si>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</si>
  <si>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</si>
  <si>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</si>
  <si>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</si>
  <si>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</si>
  <si>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</si>
  <si>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</si>
  <si>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</si>
  <si>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</si>
  <si>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</si>
  <si>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</si>
  <si>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</si>
  <si>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</si>
  <si>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</si>
  <si>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</si>
  <si>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</si>
  <si>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</si>
  <si>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</si>
  <si>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</si>
  <si>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</si>
  <si>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</si>
  <si>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</si>
  <si>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</si>
  <si>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</si>
  <si>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</si>
  <si>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</si>
  <si>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</si>
  <si>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</si>
  <si>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</si>
  <si>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</si>
  <si>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</si>
  <si>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</si>
  <si>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</si>
  <si>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</si>
  <si>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</si>
  <si>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</si>
  <si>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</si>
  <si>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</si>
  <si>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</si>
  <si>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</si>
  <si>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</si>
  <si>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</si>
  <si>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</si>
  <si>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</si>
  <si>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</si>
  <si>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</si>
  <si>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</si>
  <si>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</si>
  <si>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</si>
  <si>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</si>
  <si>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</si>
  <si>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</si>
  <si>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</si>
  <si>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</si>
  <si>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</si>
  <si>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</si>
  <si>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</si>
  <si>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</si>
  <si>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</si>
  <si>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</si>
  <si>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</si>
  <si>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</si>
  <si>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</si>
  <si>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</si>
  <si>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</si>
  <si>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</si>
  <si>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</si>
  <si>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</si>
  <si>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</si>
  <si>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</si>
  <si>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</si>
  <si>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</si>
  <si>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</si>
  <si>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</si>
  <si>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</si>
  <si>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</si>
  <si>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</si>
  <si>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</si>
  <si>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</si>
  <si>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</si>
  <si>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</si>
  <si>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</si>
  <si>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</si>
  <si>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</si>
  <si>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</si>
  <si>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</si>
  <si>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</si>
  <si>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</si>
  <si>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</si>
  <si>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</si>
  <si>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</si>
  <si>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</si>
  <si>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</si>
  <si>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</si>
  <si>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</si>
  <si>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</si>
  <si>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</si>
  <si>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</si>
  <si>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</si>
  <si>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</si>
  <si>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</si>
  <si>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</si>
  <si>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</si>
  <si>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</si>
  <si>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</si>
  <si>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</si>
  <si>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</si>
  <si>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</si>
  <si>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</si>
  <si>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</si>
  <si>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</si>
  <si>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</si>
  <si>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</si>
  <si>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</si>
  <si>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</si>
  <si>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</si>
  <si>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</si>
  <si>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</si>
  <si>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</si>
  <si>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</si>
  <si>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</si>
  <si>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</si>
  <si>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</si>
  <si>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</si>
  <si>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</si>
  <si>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</si>
  <si>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</si>
  <si>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</si>
  <si>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</si>
  <si>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</si>
  <si>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</si>
  <si>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</si>
  <si>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</si>
  <si>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</si>
  <si>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</si>
  <si>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</si>
  <si>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</si>
  <si>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</si>
  <si>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</si>
  <si>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</si>
  <si>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</si>
  <si>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</si>
  <si>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</si>
  <si>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</si>
  <si>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</si>
  <si>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</si>
  <si>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</si>
  <si>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</si>
  <si>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</si>
  <si>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</si>
  <si>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</si>
  <si>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</si>
  <si>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</si>
  <si>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</si>
  <si>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</si>
  <si>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</si>
  <si>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</si>
  <si>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</si>
  <si>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</si>
  <si>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</si>
  <si>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</si>
  <si>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</si>
  <si>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</si>
  <si>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</si>
  <si>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</si>
  <si>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</si>
  <si>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</si>
  <si>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</si>
  <si>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</si>
  <si>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</si>
  <si>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</si>
  <si>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</si>
  <si>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</si>
  <si>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</si>
  <si>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</si>
  <si>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</si>
  <si>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</si>
  <si>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</si>
  <si>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</si>
  <si>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</si>
  <si>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</si>
  <si>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</si>
  <si>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</si>
  <si>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</si>
  <si>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</si>
  <si>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</si>
  <si>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</si>
  <si>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</si>
  <si>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</si>
  <si>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</si>
  <si>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</si>
  <si>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</si>
  <si>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</si>
  <si>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</si>
  <si>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</si>
  <si>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</si>
  <si>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</si>
  <si>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</si>
  <si>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</si>
  <si>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</si>
  <si>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</si>
  <si>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</si>
  <si>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</si>
  <si>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</si>
  <si>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</si>
  <si>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</si>
  <si>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</si>
  <si>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</si>
  <si>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</si>
  <si>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</si>
  <si>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</si>
  <si>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</si>
  <si>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</si>
  <si>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</si>
  <si>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</si>
  <si>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</si>
  <si>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</si>
  <si>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</si>
  <si>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</si>
  <si>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</si>
  <si>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</si>
  <si>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</si>
  <si>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</si>
  <si>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</si>
  <si>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</si>
  <si>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</si>
  <si>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</si>
  <si>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</si>
  <si>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</si>
  <si>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</si>
  <si>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</si>
  <si>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</si>
  <si>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</si>
  <si>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</si>
  <si>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</si>
  <si>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</si>
  <si>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</si>
  <si>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</si>
  <si>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</si>
  <si>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</si>
  <si>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</si>
  <si>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</si>
  <si>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</si>
  <si>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</si>
  <si>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</si>
  <si>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</si>
  <si>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</si>
  <si>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</si>
  <si>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</si>
  <si>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</si>
  <si>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</si>
  <si>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</si>
  <si>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</si>
  <si>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</si>
  <si>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</si>
  <si>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</si>
  <si>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</si>
  <si>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</si>
  <si>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</si>
  <si>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</si>
  <si>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</si>
  <si>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</si>
  <si>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</si>
  <si>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</si>
  <si>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</si>
  <si>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</si>
  <si>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</si>
  <si>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</si>
  <si>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</si>
  <si>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</si>
  <si>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</si>
  <si>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</si>
  <si>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</si>
  <si>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</si>
  <si>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</si>
  <si>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</si>
  <si>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</si>
  <si>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</si>
  <si>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</si>
  <si>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</si>
  <si>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</si>
  <si>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</si>
  <si>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</si>
  <si>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</si>
  <si>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</si>
  <si>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</si>
  <si>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</si>
  <si>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</si>
  <si>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</si>
  <si>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</si>
  <si>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</si>
  <si>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</si>
  <si>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</si>
  <si>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</si>
  <si>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</si>
  <si>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</si>
  <si>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</si>
  <si>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</si>
  <si>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</si>
  <si>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</si>
  <si>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</si>
  <si>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</si>
  <si>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</si>
  <si>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</si>
  <si>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</si>
  <si>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</si>
  <si>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</si>
  <si>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</si>
  <si>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</si>
  <si>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</si>
  <si>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</si>
  <si>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</si>
  <si>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</si>
  <si>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</si>
  <si>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</si>
  <si>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</si>
  <si>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</si>
  <si>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</si>
  <si>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</si>
  <si>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</si>
  <si>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</si>
  <si>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</si>
  <si>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</si>
  <si>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</si>
  <si>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</si>
  <si>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</si>
  <si>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</si>
  <si>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</si>
  <si>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</si>
  <si>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</si>
  <si>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</si>
  <si>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</si>
  <si>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</si>
  <si>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</si>
  <si>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</si>
  <si>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</si>
  <si>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</si>
  <si>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</si>
  <si>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</si>
  <si>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</si>
  <si>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</si>
  <si>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</si>
  <si>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</si>
  <si>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</si>
  <si>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</si>
  <si>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</si>
  <si>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</si>
  <si>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</si>
  <si>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</si>
  <si>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</si>
  <si>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</si>
  <si>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</si>
  <si>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</si>
  <si>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</si>
  <si>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</si>
  <si>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</si>
  <si>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</si>
  <si>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</si>
  <si>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</si>
  <si>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</si>
  <si>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</si>
  <si>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</si>
  <si>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</si>
  <si>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</si>
  <si>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</si>
  <si>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</si>
  <si>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</si>
  <si>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</si>
  <si>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</si>
  <si>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</si>
  <si>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</si>
  <si>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</si>
  <si>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</si>
  <si>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</si>
  <si>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</si>
  <si>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</si>
  <si>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</si>
  <si>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</si>
  <si>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</si>
  <si>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</si>
  <si>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</si>
  <si>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</si>
  <si>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</si>
  <si>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</si>
  <si>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</si>
  <si>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</si>
  <si>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</si>
  <si>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</si>
  <si>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</si>
  <si>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</si>
  <si>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</si>
  <si>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</si>
  <si>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</si>
  <si>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</si>
  <si>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</si>
  <si>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</si>
  <si>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</si>
  <si>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</si>
  <si>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</si>
  <si>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</si>
  <si>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</si>
  <si>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</si>
  <si>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</si>
  <si>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</si>
  <si>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</si>
  <si>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</si>
  <si>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</si>
  <si>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</si>
  <si>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</si>
  <si>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</si>
  <si>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</si>
  <si>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</si>
  <si>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</si>
  <si>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</si>
  <si>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</si>
  <si>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</si>
  <si>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</si>
  <si>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</si>
  <si>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</si>
  <si>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</si>
  <si>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</si>
  <si>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</si>
  <si>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</si>
  <si>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</si>
  <si>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</si>
  <si>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</si>
  <si>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</si>
  <si>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</si>
  <si>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</si>
  <si>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</si>
  <si>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</si>
  <si>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</si>
  <si>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</si>
  <si>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</si>
  <si>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</si>
  <si>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</si>
  <si>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</si>
  <si>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</si>
  <si>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</si>
  <si>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</si>
  <si>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</si>
  <si>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</si>
  <si>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</si>
  <si>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</si>
  <si>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</si>
  <si>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</si>
  <si>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</si>
  <si>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</si>
  <si>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</si>
  <si>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</si>
  <si>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</si>
  <si>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</si>
  <si>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</si>
  <si>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</si>
  <si>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</si>
  <si>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</si>
  <si>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</si>
  <si>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</si>
  <si>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</si>
  <si>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</si>
  <si>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</si>
  <si>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</si>
  <si>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</si>
  <si>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</si>
  <si>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</si>
  <si>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</si>
  <si>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</si>
  <si>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</si>
  <si>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</si>
  <si>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</si>
  <si>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</si>
  <si>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</si>
  <si>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</si>
  <si>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</si>
  <si>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</si>
  <si>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</si>
  <si>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</si>
  <si>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</si>
  <si>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</si>
  <si>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</si>
  <si>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</si>
  <si>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</si>
  <si>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</si>
  <si>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</si>
  <si>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</si>
  <si>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</si>
  <si>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</si>
  <si>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</si>
  <si>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</si>
  <si>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</si>
  <si>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</si>
  <si>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</si>
  <si>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</si>
  <si>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</si>
  <si>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</si>
  <si>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</si>
  <si>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</si>
  <si>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</si>
  <si>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</si>
  <si>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</si>
  <si>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</si>
  <si>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</si>
  <si>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</si>
  <si>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</si>
  <si>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</si>
  <si>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</si>
  <si>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</si>
  <si>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</si>
  <si>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</si>
  <si>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</si>
  <si>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</si>
  <si>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</si>
  <si>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</si>
  <si>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</si>
  <si>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</si>
  <si>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</si>
  <si>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</si>
  <si>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</si>
  <si>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</si>
  <si>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</si>
  <si>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</si>
  <si>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</si>
  <si>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</si>
  <si>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</si>
  <si>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</si>
  <si>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</si>
  <si>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</si>
  <si>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</si>
  <si>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</si>
  <si>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</si>
  <si>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</si>
  <si>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</si>
  <si>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</si>
  <si>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</si>
  <si>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</si>
  <si>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</si>
  <si>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</si>
  <si>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</si>
  <si>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</si>
  <si>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</si>
  <si>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</si>
  <si>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</si>
  <si>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</si>
  <si>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</si>
  <si>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</si>
  <si>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</si>
  <si>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</si>
  <si>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</si>
  <si>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</si>
  <si>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</si>
  <si>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</si>
  <si>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</si>
  <si>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</si>
  <si>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</si>
  <si>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</si>
  <si>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</si>
  <si>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</si>
  <si>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</si>
  <si>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</si>
  <si>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</si>
  <si>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</si>
  <si>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</si>
  <si>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</si>
  <si>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</si>
  <si>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</si>
  <si>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</si>
  <si>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</si>
  <si>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</si>
  <si>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</si>
  <si>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</si>
  <si>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</si>
  <si>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</si>
  <si>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</si>
  <si>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</si>
  <si>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</si>
  <si>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</si>
  <si>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</si>
  <si>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</si>
  <si>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</si>
  <si>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</si>
  <si>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</si>
  <si>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</si>
  <si>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</si>
  <si>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</si>
  <si>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</si>
  <si>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</si>
  <si>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</si>
  <si>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</si>
  <si>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</si>
  <si>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</si>
  <si>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</si>
  <si>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</si>
  <si>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</si>
  <si>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</si>
  <si>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</si>
  <si>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</si>
  <si>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</si>
  <si>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</si>
  <si>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</si>
  <si>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</si>
  <si>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</si>
  <si>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</si>
  <si>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</si>
  <si>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</si>
  <si>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</si>
  <si>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</si>
  <si>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</si>
  <si>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</si>
  <si>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</si>
  <si>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</si>
  <si>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</si>
  <si>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</si>
  <si>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</si>
  <si>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</si>
  <si>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</si>
  <si>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</si>
  <si>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</si>
  <si>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</si>
  <si>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</si>
  <si>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</si>
  <si>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</si>
  <si>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</si>
  <si>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</si>
  <si>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</si>
  <si>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</si>
  <si>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</si>
  <si>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</si>
  <si>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</si>
  <si>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</si>
  <si>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</si>
  <si>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</si>
  <si>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</si>
  <si>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</si>
  <si>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</si>
  <si>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</si>
  <si>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</si>
  <si>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</si>
  <si>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</si>
  <si>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</si>
  <si>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</si>
  <si>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</si>
  <si>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</si>
  <si>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</si>
  <si>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</si>
  <si>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</si>
  <si>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</si>
  <si>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</si>
  <si>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</si>
  <si>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</si>
  <si>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</si>
  <si>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</si>
  <si>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</si>
  <si>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</si>
  <si>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</si>
  <si>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</si>
  <si>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</si>
  <si>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</si>
  <si>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</si>
  <si>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</si>
  <si>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</si>
  <si>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</si>
  <si>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</si>
  <si>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</si>
  <si>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</si>
  <si>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</si>
  <si>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</si>
  <si>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</si>
  <si>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</si>
  <si>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</si>
  <si>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</si>
  <si>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</si>
  <si>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</si>
  <si>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</si>
  <si>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</si>
  <si>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</si>
  <si>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</si>
  <si>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</si>
  <si>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</si>
  <si>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</si>
  <si>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</si>
  <si>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</si>
  <si>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</si>
  <si>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</si>
  <si>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</si>
  <si>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</si>
  <si>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</si>
  <si>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</si>
  <si>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</si>
  <si>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</si>
  <si>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</si>
  <si>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</si>
  <si>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</si>
  <si>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</si>
  <si>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</si>
  <si>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</si>
  <si>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</si>
  <si>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</si>
  <si>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</si>
  <si>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</si>
  <si>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</si>
  <si>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</si>
  <si>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</si>
  <si>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</si>
  <si>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</si>
  <si>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</si>
  <si>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</si>
  <si>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</si>
  <si>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</si>
  <si>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</si>
  <si>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</si>
  <si>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</si>
  <si>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</si>
  <si>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</si>
  <si>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</si>
  <si>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</si>
  <si>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</si>
  <si>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</si>
  <si>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</si>
  <si>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</si>
  <si>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</si>
  <si>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</si>
  <si>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</si>
  <si>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</si>
  <si>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</si>
  <si>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</si>
  <si>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</si>
  <si>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</si>
  <si>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</si>
  <si>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</si>
  <si>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</si>
  <si>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</si>
  <si>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</si>
  <si>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</si>
  <si>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</si>
  <si>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</si>
  <si>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</si>
  <si>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</si>
  <si>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</si>
  <si>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</si>
  <si>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</si>
  <si>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</si>
  <si>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</si>
  <si>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</si>
  <si>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</si>
  <si>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</si>
  <si>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</si>
  <si>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</si>
  <si>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</si>
  <si>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</si>
  <si>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</si>
  <si>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</si>
  <si>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</si>
  <si>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</si>
  <si>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</si>
  <si>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</si>
  <si>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</si>
  <si>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</si>
  <si>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</si>
  <si>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</si>
  <si>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</si>
  <si>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</si>
  <si>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</si>
  <si>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</si>
  <si>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</si>
  <si>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</si>
  <si>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</si>
  <si>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</si>
  <si>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</si>
  <si>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</si>
  <si>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</si>
  <si>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</si>
  <si>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</si>
  <si>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</si>
  <si>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</si>
  <si>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</si>
  <si>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</si>
  <si>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</si>
  <si>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</si>
  <si>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</si>
  <si>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</si>
  <si>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</si>
  <si>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</si>
  <si>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</si>
  <si>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</si>
  <si>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</si>
  <si>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</si>
  <si>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</si>
  <si>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</si>
  <si>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</si>
  <si>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</si>
  <si>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</si>
  <si>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</si>
  <si>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</si>
  <si>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</si>
  <si>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</si>
  <si>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</si>
  <si>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</si>
  <si>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</si>
  <si>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</si>
  <si>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</si>
  <si>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</si>
  <si>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</si>
  <si>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</si>
  <si>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</si>
  <si>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</si>
  <si>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</si>
  <si>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</si>
  <si>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</si>
  <si>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</si>
  <si>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</si>
  <si>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</si>
  <si>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</si>
  <si>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</si>
  <si>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</si>
  <si>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</si>
  <si>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</si>
  <si>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</si>
  <si>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</si>
  <si>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</si>
  <si>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</si>
  <si>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</si>
  <si>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</si>
  <si>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</si>
  <si>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</si>
  <si>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</si>
  <si>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</si>
  <si>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</si>
  <si>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</si>
  <si>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</si>
  <si>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</si>
  <si>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</si>
  <si>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</si>
  <si>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</si>
  <si>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</si>
  <si>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</si>
  <si>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</si>
  <si>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</si>
  <si>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</si>
  <si>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</si>
  <si>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</si>
  <si>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</si>
  <si>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</si>
  <si>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</si>
  <si>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</si>
  <si>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</si>
  <si>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</si>
  <si>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</si>
  <si>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</si>
  <si>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</si>
  <si>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</si>
  <si>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</si>
  <si>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</si>
  <si>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</si>
  <si>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</si>
  <si>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</si>
  <si>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</si>
  <si>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</si>
  <si>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</si>
  <si>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</si>
  <si>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</si>
  <si>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</si>
  <si>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</si>
  <si>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</si>
  <si>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</si>
  <si>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</si>
  <si>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</si>
  <si>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</si>
  <si>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</si>
  <si>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</si>
  <si>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</si>
  <si>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</si>
  <si>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</si>
  <si>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</si>
  <si>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</si>
  <si>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</si>
  <si>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</si>
  <si>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</si>
  <si>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</si>
  <si>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</si>
  <si>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</si>
  <si>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</si>
  <si>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</si>
  <si>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</si>
  <si>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</si>
  <si>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</si>
  <si>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</si>
  <si>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</si>
  <si>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</si>
  <si>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</si>
  <si>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</si>
  <si>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</si>
  <si>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</si>
  <si>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</si>
  <si>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</si>
  <si>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</si>
  <si>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</si>
  <si>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</si>
  <si>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</si>
  <si>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</si>
  <si>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</si>
  <si>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</si>
  <si>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</si>
  <si>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</si>
  <si>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</si>
  <si>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</si>
  <si>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</si>
  <si>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</si>
  <si>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</si>
  <si>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</si>
  <si>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</si>
  <si>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</si>
  <si>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</si>
  <si>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</si>
  <si>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</si>
  <si>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</si>
  <si>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</si>
  <si>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</si>
  <si>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</si>
  <si>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</si>
  <si>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</si>
  <si>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</si>
  <si>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</si>
  <si>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</si>
  <si>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</si>
  <si>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</si>
  <si>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</si>
  <si>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</si>
  <si>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</si>
  <si>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</si>
  <si>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</si>
  <si>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</si>
  <si>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</si>
  <si>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</si>
  <si>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</si>
  <si>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</si>
  <si>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</si>
  <si>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</si>
  <si>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</si>
  <si>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</si>
  <si>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</si>
  <si>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</si>
  <si>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</si>
  <si>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</si>
  <si>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</si>
  <si>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</si>
  <si>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</si>
  <si>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</si>
  <si>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</si>
  <si>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</si>
  <si>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</si>
  <si>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</si>
  <si>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</si>
  <si>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</si>
  <si>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</si>
  <si>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</si>
  <si>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</si>
  <si>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</si>
  <si>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</si>
  <si>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</si>
  <si>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</si>
  <si>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</si>
  <si>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</si>
  <si>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</si>
  <si>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</si>
  <si>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</si>
  <si>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</si>
  <si>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</si>
  <si>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</si>
  <si>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</si>
  <si>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</si>
  <si>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</si>
  <si>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</si>
  <si>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</si>
  <si>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</si>
  <si>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</si>
  <si>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</si>
  <si>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</si>
  <si>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</si>
  <si>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</si>
  <si>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</si>
  <si>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</si>
  <si>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</si>
  <si>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</si>
  <si>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</si>
  <si>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</si>
  <si>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</si>
  <si>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</si>
  <si>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</si>
  <si>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</si>
  <si>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</si>
  <si>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</si>
  <si>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</si>
  <si>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</si>
  <si>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</si>
  <si>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</si>
  <si>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</si>
  <si>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</si>
  <si>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</si>
  <si>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</si>
  <si>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</si>
  <si>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</si>
  <si>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</si>
  <si>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</si>
  <si>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</si>
  <si>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</si>
  <si>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</si>
  <si>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</si>
  <si>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</si>
  <si>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</si>
  <si>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</si>
  <si>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</si>
  <si>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</si>
  <si>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</si>
  <si>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</si>
  <si>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</si>
  <si>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</si>
  <si>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</si>
  <si>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</si>
  <si>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</si>
  <si>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</si>
  <si>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</si>
  <si>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</si>
  <si>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</si>
  <si>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</si>
  <si>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</si>
  <si>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</si>
  <si>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</si>
  <si>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</si>
  <si>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</si>
  <si>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</si>
  <si>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</si>
  <si>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</si>
  <si>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</si>
  <si>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</si>
  <si>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</si>
  <si>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</si>
  <si>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</si>
  <si>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</si>
  <si>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</si>
  <si>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</si>
  <si>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</si>
  <si>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</si>
  <si>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</si>
  <si>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</si>
  <si>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</si>
  <si>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</si>
  <si>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</si>
  <si>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</si>
  <si>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</si>
  <si>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</si>
  <si>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</si>
  <si>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</si>
  <si>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</si>
  <si>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</si>
  <si>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</si>
  <si>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</si>
  <si>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</si>
  <si>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</si>
  <si>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</si>
  <si>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</si>
  <si>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</si>
  <si>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</si>
  <si>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</si>
  <si>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</si>
  <si>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</si>
  <si>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</si>
  <si>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</si>
  <si>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</si>
  <si>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</si>
  <si>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</si>
  <si>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</si>
  <si>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</si>
  <si>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</si>
  <si>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</si>
  <si>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</si>
  <si>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</si>
  <si>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</si>
  <si>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</si>
  <si>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</si>
  <si>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</si>
  <si>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</si>
  <si>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</si>
  <si>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</si>
  <si>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</si>
  <si>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</si>
  <si>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</si>
  <si>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</si>
  <si>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</si>
  <si>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</si>
  <si>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</si>
  <si>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</si>
  <si>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</si>
  <si>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</si>
  <si>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</si>
  <si>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</si>
  <si>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</si>
  <si>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</si>
  <si>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</si>
  <si>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</si>
  <si>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</si>
  <si>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</si>
  <si>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</si>
  <si>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</si>
  <si>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</si>
  <si>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</si>
  <si>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</si>
  <si>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</si>
  <si>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</si>
  <si>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</si>
  <si>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</si>
  <si>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</si>
  <si>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</si>
  <si>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</si>
  <si>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</si>
  <si>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</si>
  <si>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</si>
  <si>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</si>
  <si>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</si>
  <si>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</si>
  <si>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</si>
  <si>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</si>
  <si>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</si>
  <si>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</si>
  <si>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</si>
  <si>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</si>
  <si>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</si>
  <si>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</si>
  <si>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</si>
  <si>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</si>
  <si>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</si>
  <si>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</si>
  <si>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</si>
  <si>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</si>
  <si>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</si>
  <si>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</si>
  <si>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</si>
  <si>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</si>
  <si>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</si>
  <si>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</si>
  <si>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</si>
  <si>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</si>
  <si>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</si>
  <si>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</si>
  <si>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</si>
  <si>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</si>
  <si>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</si>
  <si>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</si>
  <si>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</si>
  <si>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</si>
  <si>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</si>
  <si>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</si>
  <si>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</si>
  <si>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</si>
  <si>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</si>
  <si>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</si>
  <si>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</si>
  <si>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</si>
  <si>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</si>
  <si>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</si>
  <si>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</si>
  <si>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</si>
  <si>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</si>
  <si>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</si>
  <si>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</si>
  <si>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</si>
  <si>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</si>
  <si>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</si>
  <si>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</si>
  <si>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</si>
  <si>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</si>
  <si>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</si>
  <si>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</si>
  <si>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</si>
  <si>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</si>
  <si>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</si>
  <si>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</si>
  <si>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</si>
  <si>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</si>
  <si>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</si>
  <si>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</si>
  <si>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</si>
  <si>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</si>
  <si>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</si>
  <si>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</si>
  <si>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</si>
  <si>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</si>
  <si>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</si>
  <si>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</si>
  <si>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</si>
  <si>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</si>
  <si>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</si>
  <si>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</si>
  <si>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</si>
  <si>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</si>
  <si>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</si>
  <si>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</si>
  <si>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</si>
  <si>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</si>
  <si>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</si>
  <si>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</si>
  <si>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</si>
  <si>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</si>
  <si>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</si>
  <si>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</si>
  <si>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</si>
  <si>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</si>
  <si>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</si>
  <si>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</si>
  <si>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</si>
  <si>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</si>
  <si>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</si>
  <si>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</si>
  <si>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</si>
  <si>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</si>
  <si>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</si>
  <si>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</si>
  <si>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</si>
  <si>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</si>
  <si>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</si>
  <si>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</si>
  <si>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</si>
  <si>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</si>
  <si>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</si>
  <si>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</si>
  <si>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</si>
  <si>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</si>
  <si>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</si>
  <si>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</si>
  <si>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</si>
  <si>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</si>
  <si>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</si>
  <si>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</si>
  <si>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</si>
  <si>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</si>
  <si>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</si>
  <si>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</si>
  <si>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</si>
  <si>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</si>
  <si>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</si>
  <si>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</si>
  <si>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</si>
  <si>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</si>
  <si>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</si>
  <si>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</si>
  <si>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</si>
  <si>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</si>
  <si>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</si>
  <si>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</si>
  <si>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</si>
  <si>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</si>
  <si>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</si>
  <si>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</si>
  <si>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</si>
  <si>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</si>
  <si>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</si>
  <si>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</si>
  <si>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</si>
  <si>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</si>
  <si>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</si>
  <si>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</si>
  <si>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</si>
  <si>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</si>
  <si>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</si>
  <si>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</si>
  <si>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</si>
  <si>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</si>
  <si>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</si>
  <si>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</si>
  <si>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</si>
  <si>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</si>
  <si>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</si>
  <si>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</si>
  <si>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</si>
  <si>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</si>
  <si>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</si>
  <si>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</si>
  <si>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</si>
  <si>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</si>
  <si>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</si>
  <si>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</si>
  <si>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</si>
  <si>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</si>
  <si>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</si>
  <si>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</si>
  <si>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</si>
  <si>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</si>
  <si>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</si>
  <si>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</si>
  <si>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</si>
  <si>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</si>
  <si>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</si>
  <si>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</si>
  <si>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</si>
  <si>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</si>
  <si>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</si>
  <si>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</si>
  <si>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</si>
  <si>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</si>
  <si>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</si>
  <si>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</si>
  <si>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</si>
  <si>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</si>
  <si>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</si>
  <si>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</si>
  <si>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</si>
  <si>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</si>
  <si>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</si>
  <si>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</si>
  <si>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</si>
  <si>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</si>
  <si>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</si>
  <si>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</si>
  <si>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</si>
  <si>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</si>
  <si>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</si>
  <si>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</si>
  <si>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</si>
  <si>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</si>
  <si>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</si>
  <si>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</si>
  <si>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</si>
  <si>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</si>
  <si>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</si>
  <si>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</si>
  <si>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</si>
  <si>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</si>
  <si>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</si>
  <si>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</si>
  <si>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</si>
  <si>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</si>
  <si>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</si>
  <si>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</si>
  <si>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</si>
  <si>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</si>
  <si>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</si>
  <si>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</si>
  <si>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</si>
  <si>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</si>
  <si>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</si>
  <si>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</si>
  <si>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</si>
  <si>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</si>
  <si>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</si>
  <si>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</si>
  <si>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</si>
  <si>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</si>
  <si>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</si>
  <si>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</si>
  <si>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</si>
  <si>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</si>
  <si>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</si>
  <si>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</si>
  <si>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</si>
  <si>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</si>
  <si>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</si>
  <si>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</si>
  <si>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</si>
  <si>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</si>
  <si>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</si>
  <si>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</si>
  <si>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</si>
  <si>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</si>
  <si>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</si>
  <si>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</si>
  <si>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</si>
  <si>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</si>
  <si>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</si>
  <si>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</si>
  <si>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</si>
  <si>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</si>
  <si>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</si>
  <si>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</si>
  <si>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</si>
  <si>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</si>
  <si>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</si>
  <si>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</si>
  <si>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</si>
  <si>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</si>
  <si>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</si>
  <si>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</si>
  <si>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</si>
  <si>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</si>
  <si>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</si>
  <si>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</si>
  <si>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</si>
  <si>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</si>
  <si>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</si>
  <si>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</si>
  <si>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</si>
  <si>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</si>
  <si>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</si>
  <si>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</si>
  <si>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</si>
  <si>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</si>
  <si>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</si>
  <si>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</si>
  <si>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</si>
  <si>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</si>
  <si>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</si>
  <si>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</si>
  <si>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</si>
  <si>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</si>
  <si>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</si>
  <si>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</si>
  <si>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</si>
  <si>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</si>
  <si>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</si>
  <si>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</si>
  <si>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</si>
  <si>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</si>
  <si>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</si>
  <si>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</si>
  <si>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</si>
  <si>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</si>
  <si>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</si>
  <si>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</si>
  <si>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</si>
  <si>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</si>
  <si>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</si>
  <si>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</si>
  <si>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</si>
  <si>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</si>
  <si>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</si>
  <si>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</si>
  <si>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</si>
  <si>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</si>
  <si>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</si>
  <si>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</si>
  <si>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</si>
  <si>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</si>
  <si>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</si>
  <si>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</si>
  <si>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</si>
  <si>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</si>
  <si>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</si>
  <si>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</si>
  <si>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</si>
  <si>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</si>
  <si>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</si>
  <si>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</si>
  <si>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</si>
  <si>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</si>
  <si>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</si>
  <si>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</si>
  <si>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</si>
  <si>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</si>
  <si>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</si>
  <si>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</si>
  <si>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</si>
  <si>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</si>
  <si>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</si>
  <si>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</si>
  <si>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</si>
  <si>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</si>
  <si>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</si>
  <si>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</si>
  <si>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</si>
  <si>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</si>
  <si>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</si>
  <si>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</si>
  <si>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</si>
  <si>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</si>
  <si>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</si>
  <si>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</si>
  <si>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</si>
  <si>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</si>
  <si>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</si>
  <si>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</si>
  <si>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</si>
  <si>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</si>
  <si>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</si>
  <si>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</si>
  <si>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</si>
  <si>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</si>
  <si>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</si>
  <si>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</si>
  <si>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</si>
  <si>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</si>
  <si>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</si>
  <si>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</si>
  <si>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</si>
  <si>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</si>
  <si>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</si>
  <si>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</si>
  <si>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</si>
  <si>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</si>
  <si>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</si>
  <si>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</si>
  <si>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</si>
  <si>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</si>
  <si>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</si>
  <si>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</si>
  <si>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</si>
  <si>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</si>
  <si>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</si>
  <si>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</si>
  <si>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</si>
  <si>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</si>
  <si>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</si>
  <si>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</si>
  <si>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</si>
  <si>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</si>
  <si>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</si>
  <si>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</si>
  <si>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</si>
  <si>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</si>
  <si>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</si>
  <si>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</si>
  <si>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</si>
  <si>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</si>
  <si>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</si>
  <si>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</si>
  <si>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</si>
  <si>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</si>
  <si>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</si>
  <si>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</si>
  <si>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</si>
  <si>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</si>
  <si>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</si>
  <si>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</si>
  <si>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</si>
  <si>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</si>
  <si>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</si>
  <si>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</si>
  <si>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</si>
  <si>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</si>
  <si>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</si>
  <si>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</si>
  <si>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</si>
  <si>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</si>
  <si>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</si>
  <si>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</si>
  <si>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</si>
  <si>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</si>
  <si>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</si>
  <si>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</si>
  <si>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</si>
  <si>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</si>
  <si>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</si>
  <si>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</si>
  <si>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</si>
  <si>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</si>
  <si>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</si>
  <si>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</si>
  <si>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</si>
  <si>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</si>
  <si>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</si>
  <si>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</si>
  <si>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</si>
  <si>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</si>
  <si>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</si>
  <si>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</si>
  <si>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</si>
  <si>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</si>
  <si>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</si>
  <si>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</si>
  <si>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</si>
  <si>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</si>
  <si>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</si>
  <si>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</si>
  <si>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</si>
  <si>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</si>
  <si>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</si>
  <si>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</si>
  <si>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</si>
  <si>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</si>
  <si>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</si>
  <si>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</si>
  <si>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</si>
  <si>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</si>
  <si>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</si>
  <si>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</si>
  <si>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</si>
  <si>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</si>
  <si>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</si>
  <si>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</si>
  <si>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</si>
  <si>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</si>
  <si>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</si>
  <si>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</si>
  <si>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</si>
  <si>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</si>
  <si>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</si>
  <si>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</si>
  <si>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</si>
  <si>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</si>
  <si>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</si>
  <si>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</si>
  <si>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</si>
  <si>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</si>
  <si>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</si>
  <si>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</si>
  <si>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</si>
  <si>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</si>
  <si>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</si>
  <si>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</si>
  <si>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</si>
  <si>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</si>
  <si>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</si>
  <si>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</si>
  <si>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</si>
  <si>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</si>
  <si>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</si>
  <si>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</si>
  <si>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</si>
  <si>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</si>
  <si>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</si>
  <si>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</si>
  <si>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</si>
  <si>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</si>
  <si>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</si>
  <si>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</si>
  <si>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</si>
  <si>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</si>
  <si>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</si>
  <si>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</si>
  <si>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</si>
  <si>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</si>
  <si>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</si>
  <si>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</si>
  <si>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</si>
  <si>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</si>
  <si>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</si>
  <si>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</si>
  <si>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</si>
  <si>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</si>
  <si>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</si>
  <si>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</si>
  <si>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</si>
  <si>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</si>
  <si>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</si>
  <si>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</si>
  <si>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</si>
  <si>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</si>
  <si>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</si>
  <si>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</si>
  <si>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</si>
  <si>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</si>
  <si>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</si>
  <si>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</si>
  <si>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</si>
  <si>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</si>
  <si>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</si>
  <si>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</si>
  <si>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</si>
  <si>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</si>
  <si>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</si>
  <si>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</si>
  <si>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</si>
  <si>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</si>
  <si>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</si>
  <si>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</si>
  <si>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</si>
  <si>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</si>
  <si>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</si>
  <si>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</si>
  <si>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</si>
  <si>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</si>
  <si>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</si>
  <si>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</si>
  <si>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</si>
  <si>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</si>
  <si>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</si>
  <si>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</si>
  <si>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</si>
  <si>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</si>
  <si>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</si>
  <si>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</si>
  <si>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</si>
  <si>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</si>
  <si>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</si>
  <si>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</si>
  <si>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</si>
  <si>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</si>
  <si>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</si>
  <si>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</si>
  <si>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</si>
  <si>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</si>
  <si>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</si>
  <si>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</si>
  <si>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</si>
  <si>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</si>
  <si>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</si>
  <si>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</si>
  <si>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</si>
  <si>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</si>
  <si>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</si>
  <si>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</si>
  <si>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</si>
  <si>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</si>
  <si>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</si>
  <si>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</si>
  <si>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</si>
  <si>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</si>
  <si>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</si>
  <si>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</si>
  <si>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</si>
  <si>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</si>
  <si>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</si>
  <si>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</si>
  <si>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</si>
  <si>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</si>
  <si>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</si>
  <si>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</si>
  <si>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</si>
  <si>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</si>
  <si>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</si>
  <si>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</si>
  <si>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</si>
  <si>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</si>
  <si>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</si>
  <si>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</si>
  <si>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</si>
  <si>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</si>
  <si>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</si>
  <si>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</si>
  <si>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</si>
  <si>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</si>
  <si>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</si>
  <si>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</si>
  <si>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</si>
  <si>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</si>
  <si>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</si>
  <si>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</si>
  <si>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</si>
  <si>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</si>
  <si>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</si>
  <si>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</si>
  <si>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</si>
  <si>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</si>
  <si>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</si>
  <si>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</si>
  <si>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</si>
  <si>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</si>
  <si>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</si>
  <si>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</si>
  <si>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</si>
  <si>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</si>
  <si>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</si>
  <si>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</si>
  <si>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</si>
  <si>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</si>
  <si>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</si>
  <si>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</si>
  <si>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</si>
  <si>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</si>
  <si>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</si>
  <si>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</si>
  <si>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</si>
  <si>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</si>
  <si>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</si>
  <si>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</si>
  <si>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</si>
  <si>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</si>
  <si>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</si>
  <si>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</si>
  <si>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</si>
  <si>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</si>
  <si>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</si>
  <si>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</si>
  <si>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</si>
  <si>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</si>
  <si>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</si>
  <si>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</si>
  <si>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</si>
  <si>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</si>
  <si>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</si>
  <si>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</si>
  <si>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</si>
  <si>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</si>
  <si>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</si>
  <si>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</si>
  <si>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</si>
  <si>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</si>
  <si>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</si>
  <si>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</si>
  <si>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</si>
  <si>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</si>
  <si>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</si>
  <si>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</si>
  <si>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</si>
  <si>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</si>
  <si>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</si>
  <si>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</si>
  <si>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</si>
  <si>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</si>
  <si>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</si>
  <si>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</si>
  <si>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</si>
  <si>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</si>
  <si>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</si>
  <si>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</si>
  <si>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</si>
  <si>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</si>
  <si>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</si>
  <si>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</si>
  <si>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</si>
  <si>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</si>
  <si>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</si>
  <si>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</si>
  <si>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</si>
  <si>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</si>
  <si>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</si>
  <si>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</si>
  <si>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</si>
  <si>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</si>
  <si>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</si>
  <si>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</si>
  <si>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</si>
  <si>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</si>
  <si>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</si>
  <si>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</si>
  <si>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</si>
  <si>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</si>
  <si>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</si>
  <si>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</si>
  <si>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</si>
  <si>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</si>
  <si>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</si>
  <si>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</si>
  <si>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</si>
  <si>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</si>
  <si>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</si>
  <si>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</si>
  <si>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</si>
  <si>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</si>
  <si>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</si>
  <si>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</si>
  <si>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</si>
  <si>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</si>
  <si>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</si>
  <si>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</si>
  <si>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</si>
  <si>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</si>
  <si>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</si>
  <si>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</si>
  <si>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</si>
  <si>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</si>
  <si>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</si>
  <si>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</si>
  <si>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</si>
  <si>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</si>
  <si>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</si>
  <si>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</si>
  <si>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</si>
  <si>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</si>
  <si>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</si>
  <si>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</si>
  <si>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</si>
  <si>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</si>
  <si>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</si>
  <si>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</si>
  <si>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</si>
  <si>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</si>
  <si>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</si>
  <si>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</si>
  <si>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</si>
  <si>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</si>
  <si>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</si>
  <si>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</si>
  <si>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</si>
  <si>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</si>
  <si>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</si>
  <si>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</si>
  <si>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</si>
  <si>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</si>
  <si>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</si>
  <si>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</si>
  <si>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</si>
  <si>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</si>
  <si>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</si>
  <si>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</si>
  <si>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</si>
  <si>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</si>
  <si>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</si>
  <si>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</si>
  <si>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</si>
  <si>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</si>
  <si>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</si>
  <si>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</si>
  <si>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</si>
  <si>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</si>
  <si>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</si>
  <si>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</si>
  <si>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</si>
  <si>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</si>
  <si>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</si>
  <si>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</si>
  <si>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</si>
  <si>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</si>
  <si>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</si>
  <si>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</si>
  <si>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</si>
  <si>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</si>
  <si>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</si>
  <si>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</si>
  <si>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</si>
  <si>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</si>
  <si>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</si>
  <si>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</si>
  <si>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</si>
  <si>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</si>
  <si>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</si>
  <si>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</si>
  <si>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</si>
  <si>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</si>
  <si>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</si>
  <si>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</si>
  <si>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</si>
  <si>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</si>
  <si>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</si>
  <si>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</si>
  <si>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</si>
  <si>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</si>
  <si>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</si>
  <si>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</si>
  <si>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</si>
  <si>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</si>
  <si>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</si>
  <si>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</si>
  <si>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</si>
  <si>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</si>
  <si>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</si>
  <si>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</si>
  <si>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</si>
  <si>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</si>
  <si>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</si>
  <si>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</si>
  <si>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</si>
  <si>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</si>
  <si>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</si>
  <si>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</si>
  <si>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</si>
  <si>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</si>
  <si>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</si>
  <si>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</si>
  <si>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</si>
  <si>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</si>
  <si>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</si>
  <si>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</si>
  <si>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</si>
  <si>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</si>
  <si>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</si>
  <si>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</si>
  <si>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</si>
  <si>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</si>
  <si>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</si>
  <si>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</si>
  <si>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</si>
  <si>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</si>
  <si>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</si>
  <si>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</si>
  <si>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</si>
  <si>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</si>
  <si>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</si>
  <si>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</si>
  <si>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</si>
  <si>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</si>
  <si>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</si>
  <si>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</si>
  <si>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</si>
  <si>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</si>
  <si>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</si>
  <si>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</si>
  <si>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</si>
  <si>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</si>
  <si>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</si>
  <si>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</si>
  <si>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</si>
  <si>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</si>
  <si>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</si>
  <si>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</si>
  <si>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</si>
  <si>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</si>
  <si>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</si>
  <si>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</si>
  <si>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</si>
  <si>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</si>
  <si>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</si>
  <si>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</si>
  <si>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</si>
  <si>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</si>
  <si>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</si>
  <si>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</si>
  <si>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</si>
  <si>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</si>
  <si>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</si>
  <si>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</si>
  <si>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</si>
  <si>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</si>
  <si>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</si>
  <si>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</si>
  <si>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</si>
  <si>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</si>
  <si>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</si>
  <si>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</si>
  <si>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</si>
  <si>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</si>
  <si>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</si>
  <si>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</si>
  <si>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</si>
  <si>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</si>
  <si>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</si>
  <si>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</si>
  <si>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</si>
  <si>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</si>
  <si>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</si>
  <si>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</si>
  <si>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</si>
  <si>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</si>
  <si>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</si>
  <si>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</si>
  <si>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</si>
  <si>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</si>
  <si>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</si>
  <si>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</si>
  <si>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</si>
  <si>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</si>
  <si>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</si>
  <si>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</si>
  <si>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</si>
  <si>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</si>
  <si>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</si>
  <si>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</si>
  <si>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</si>
  <si>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</si>
  <si>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</si>
  <si>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</si>
  <si>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</si>
  <si>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</si>
  <si>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</si>
  <si>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</si>
  <si>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</si>
  <si>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</si>
  <si>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</si>
  <si>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</si>
  <si>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</si>
  <si>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</si>
  <si>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</si>
  <si>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</si>
  <si>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</si>
  <si>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</si>
  <si>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</si>
  <si>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</si>
  <si>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</si>
  <si>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</si>
  <si>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</si>
  <si>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</si>
  <si>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</si>
  <si>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</si>
  <si>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</si>
  <si>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</si>
  <si>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</si>
  <si>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</si>
  <si>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</si>
  <si>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</si>
  <si>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</si>
  <si>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</si>
  <si>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</si>
  <si>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</si>
  <si>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</si>
  <si>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</si>
  <si>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</si>
  <si>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</si>
  <si>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</si>
  <si>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</si>
  <si>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</si>
  <si>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</si>
  <si>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</si>
  <si>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</si>
  <si>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</si>
  <si>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</si>
  <si>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</si>
  <si>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</si>
  <si>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</si>
  <si>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</si>
  <si>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</si>
  <si>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</si>
  <si>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</si>
  <si>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</si>
  <si>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</si>
  <si>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</si>
  <si>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</si>
  <si>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</si>
  <si>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</si>
  <si>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</si>
  <si>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</si>
  <si>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</si>
  <si>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</si>
  <si>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</si>
  <si>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</si>
  <si>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</si>
  <si>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</si>
  <si>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</si>
  <si>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</si>
  <si>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</si>
  <si>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</si>
  <si>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</si>
  <si>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</si>
  <si>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</si>
  <si>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</si>
  <si>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</si>
  <si>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</si>
  <si>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</si>
  <si>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</si>
  <si>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</si>
  <si>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</si>
  <si>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</si>
  <si>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</si>
  <si>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</si>
  <si>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</si>
  <si>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</si>
  <si>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</si>
  <si>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</si>
  <si>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</si>
  <si>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</si>
  <si>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</si>
  <si>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</si>
  <si>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</si>
  <si>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</si>
  <si>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</si>
  <si>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</si>
  <si>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</si>
  <si>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</si>
  <si>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</si>
  <si>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</si>
  <si>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</si>
  <si>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</si>
  <si>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</si>
  <si>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</si>
  <si>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</si>
  <si>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</si>
  <si>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</si>
  <si>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</si>
  <si>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</si>
  <si>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</si>
  <si>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</si>
  <si>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</si>
  <si>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</si>
  <si>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</si>
  <si>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</si>
  <si>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</si>
  <si>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</si>
  <si>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</si>
  <si>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</si>
  <si>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</si>
  <si>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</si>
  <si>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</si>
  <si>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</si>
  <si>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</si>
  <si>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</si>
  <si>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</si>
  <si>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</si>
  <si>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</si>
  <si>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</si>
  <si>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</si>
  <si>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</si>
  <si>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</si>
  <si>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</si>
  <si>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</si>
  <si>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</si>
  <si>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</si>
  <si>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</si>
  <si>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</si>
  <si>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</si>
  <si>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</si>
  <si>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</si>
  <si>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</si>
  <si>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</si>
  <si>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</si>
  <si>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</si>
  <si>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</si>
  <si>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</si>
  <si>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</si>
  <si>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</si>
  <si>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</si>
  <si>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</si>
  <si>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</si>
  <si>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</si>
  <si>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</si>
  <si>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</si>
  <si>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</si>
  <si>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</si>
  <si>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</si>
  <si>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</si>
  <si>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</si>
  <si>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</si>
  <si>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</si>
  <si>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</si>
  <si>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</si>
  <si>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</si>
  <si>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</si>
  <si>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</si>
  <si>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</si>
  <si>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</si>
  <si>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</si>
  <si>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</si>
  <si>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</si>
  <si>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</si>
  <si>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</si>
  <si>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</si>
  <si>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</si>
  <si>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</si>
  <si>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</si>
  <si>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</si>
  <si>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</si>
  <si>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</si>
  <si>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</si>
  <si>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</si>
  <si>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</si>
  <si>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</si>
  <si>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</si>
  <si>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</si>
  <si>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</si>
  <si>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</si>
  <si>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</si>
  <si>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</si>
  <si>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</si>
  <si>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</si>
  <si>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</si>
  <si>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</si>
  <si>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</si>
  <si>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</si>
  <si>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</si>
  <si>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</si>
  <si>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</si>
  <si>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</si>
  <si>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</si>
  <si>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</si>
  <si>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</si>
  <si>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</si>
  <si>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</si>
  <si>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</si>
  <si>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</si>
  <si>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</si>
  <si>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</si>
  <si>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</si>
  <si>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</si>
  <si>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</si>
  <si>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</si>
  <si>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</si>
  <si>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</si>
  <si>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</si>
  <si>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</si>
  <si>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</si>
  <si>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</si>
  <si>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</si>
  <si>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</si>
  <si>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</si>
  <si>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</si>
  <si>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</si>
  <si>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</si>
  <si>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</si>
  <si>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</si>
  <si>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</si>
  <si>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</si>
  <si>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</si>
  <si>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</si>
  <si>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</si>
  <si>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</si>
  <si>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</si>
  <si>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</si>
  <si>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</si>
  <si>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</si>
  <si>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</si>
  <si>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</si>
  <si>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</si>
  <si>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</si>
  <si>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</si>
  <si>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</si>
  <si>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</si>
  <si>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</si>
  <si>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</si>
  <si>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</si>
  <si>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</si>
  <si>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</si>
  <si>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</si>
  <si>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</si>
  <si>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</si>
  <si>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</si>
  <si>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</si>
  <si>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</si>
  <si>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</si>
  <si>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</si>
  <si>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</si>
  <si>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</si>
  <si>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</si>
  <si>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</si>
  <si>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</si>
  <si>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</si>
  <si>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</si>
  <si>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</si>
  <si>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</si>
  <si>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</si>
  <si>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</si>
  <si>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</si>
  <si>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</si>
  <si>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</si>
  <si>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</si>
  <si>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</si>
  <si>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</si>
  <si>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</si>
  <si>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</si>
  <si>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</si>
  <si>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</si>
  <si>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</si>
  <si>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</si>
  <si>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</si>
  <si>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</si>
  <si>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</si>
  <si>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</si>
  <si>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</si>
  <si>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</si>
  <si>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</si>
  <si>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</si>
  <si>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</si>
  <si>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</si>
  <si>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</si>
  <si>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</si>
  <si>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</si>
  <si>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</si>
  <si>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</si>
  <si>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</si>
  <si>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</si>
  <si>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</si>
  <si>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</si>
  <si>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</si>
  <si>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</si>
  <si>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</si>
  <si>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</si>
  <si>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</si>
  <si>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</si>
  <si>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</si>
  <si>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</si>
  <si>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</si>
  <si>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</si>
  <si>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</si>
  <si>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</si>
  <si>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</si>
  <si>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</si>
  <si>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</si>
  <si>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</si>
  <si>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</si>
  <si>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</si>
  <si>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</si>
  <si>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</si>
  <si>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</si>
  <si>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</si>
  <si>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</si>
  <si>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</si>
  <si>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</si>
  <si>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</si>
  <si>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</si>
  <si>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</si>
  <si>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</si>
  <si>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</si>
  <si>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</si>
  <si>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</si>
  <si>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</si>
  <si>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</si>
  <si>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</si>
  <si>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</si>
  <si>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</si>
  <si>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</si>
  <si>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</si>
  <si>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</si>
  <si>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</si>
  <si>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</si>
  <si>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</si>
  <si>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</si>
  <si>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</si>
  <si>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</si>
  <si>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</si>
  <si>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</si>
  <si>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</si>
  <si>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</si>
  <si>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</si>
  <si>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</si>
  <si>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</si>
  <si>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</si>
  <si>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</si>
  <si>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</si>
  <si>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</si>
  <si>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</si>
  <si>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</si>
  <si>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</si>
  <si>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</si>
  <si>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</si>
  <si>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</si>
  <si>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</si>
  <si>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</si>
  <si>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</si>
  <si>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</si>
  <si>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</si>
  <si>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</si>
  <si>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</si>
  <si>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</si>
  <si>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</si>
  <si>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</si>
  <si>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</si>
  <si>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</si>
  <si>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</si>
  <si>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</si>
  <si>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</si>
  <si>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</si>
  <si>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</si>
  <si>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</si>
  <si>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</si>
  <si>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</si>
  <si>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</si>
  <si>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</si>
  <si>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</si>
  <si>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</si>
  <si>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</si>
  <si>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</si>
  <si>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</si>
  <si>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</si>
  <si>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</si>
  <si>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</si>
  <si>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</si>
  <si>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</si>
  <si>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</si>
  <si>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</si>
  <si>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</si>
  <si>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</si>
  <si>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</si>
  <si>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</si>
  <si>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</si>
  <si>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</si>
  <si>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</si>
  <si>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</si>
  <si>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</si>
  <si>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</si>
  <si>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</si>
  <si>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</si>
  <si>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</si>
  <si>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</si>
  <si>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</si>
  <si>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</si>
  <si>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</si>
  <si>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</si>
  <si>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</si>
  <si>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</si>
  <si>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</si>
  <si>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</si>
  <si>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</si>
  <si>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</si>
  <si>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</si>
  <si>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</si>
  <si>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</si>
  <si>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</si>
  <si>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</si>
  <si>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</si>
  <si>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</si>
  <si>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</si>
  <si>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</si>
  <si>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</si>
  <si>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</si>
  <si>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</si>
  <si>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</si>
  <si>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</si>
  <si>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</si>
  <si>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</si>
  <si>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</si>
  <si>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</si>
  <si>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</si>
  <si>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</si>
  <si>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</si>
  <si>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</si>
  <si>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</si>
  <si>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</si>
  <si>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</si>
  <si>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</si>
  <si>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</si>
  <si>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</si>
  <si>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</si>
  <si>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</si>
  <si>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</si>
  <si>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</si>
  <si>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</si>
  <si>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</si>
  <si>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</si>
  <si>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</si>
  <si>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</si>
  <si>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</si>
  <si>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</si>
  <si>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</si>
  <si>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</si>
  <si>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</si>
  <si>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</si>
  <si>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</si>
  <si>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</si>
  <si>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</si>
  <si>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</si>
  <si>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</si>
  <si>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</si>
  <si>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</si>
  <si>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</si>
  <si>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</si>
  <si>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</si>
  <si>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</si>
  <si>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</si>
  <si>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</si>
  <si>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</si>
  <si>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</si>
  <si>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</si>
  <si>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</si>
  <si>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</si>
  <si>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</si>
  <si>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</si>
  <si>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</si>
  <si>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</si>
  <si>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</si>
  <si>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</si>
  <si>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</si>
  <si>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</si>
  <si>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</si>
  <si>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</si>
  <si>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</si>
  <si>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</si>
  <si>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</si>
  <si>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</si>
  <si>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</si>
  <si>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</si>
  <si>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</si>
  <si>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</si>
  <si>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</si>
  <si>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</si>
  <si>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</si>
  <si>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</si>
  <si>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</si>
  <si>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</si>
  <si>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</si>
  <si>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</si>
  <si>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</si>
  <si>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</si>
  <si>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</si>
  <si>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</si>
  <si>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</si>
  <si>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</si>
  <si>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</si>
  <si>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</si>
  <si>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</si>
  <si>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</si>
  <si>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</si>
  <si>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</si>
  <si>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</si>
  <si>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</si>
  <si>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</si>
  <si>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</si>
  <si>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</si>
  <si>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</si>
  <si>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</si>
  <si>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</si>
  <si>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</si>
  <si>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</si>
  <si>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</si>
  <si>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</si>
  <si>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</si>
  <si>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</si>
  <si>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</si>
  <si>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</si>
  <si>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</si>
  <si>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</si>
  <si>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</si>
  <si>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</si>
  <si>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</si>
  <si>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</si>
  <si>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</si>
  <si>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</si>
  <si>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</si>
  <si>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</si>
  <si>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</si>
  <si>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</si>
  <si>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</si>
  <si>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</si>
  <si>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</si>
  <si>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</si>
  <si>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</si>
  <si>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</si>
  <si>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</si>
  <si>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</si>
  <si>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</si>
  <si>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</si>
  <si>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</si>
  <si>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</si>
  <si>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</si>
  <si>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</si>
  <si>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</si>
  <si>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</si>
  <si>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</si>
  <si>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</si>
  <si>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</si>
  <si>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</si>
  <si>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</si>
  <si>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</si>
  <si>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</si>
  <si>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</si>
  <si>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</si>
  <si>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</si>
  <si>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</si>
  <si>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</si>
  <si>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</si>
  <si>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</si>
  <si>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</si>
  <si>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</si>
  <si>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</si>
  <si>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</si>
  <si>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</si>
  <si>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</si>
  <si>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</si>
  <si>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</si>
  <si>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</si>
  <si>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</si>
  <si>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</si>
  <si>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</si>
  <si>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</si>
  <si>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</si>
  <si>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</si>
  <si>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</si>
  <si>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</si>
  <si>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</si>
  <si>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</si>
  <si>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</si>
  <si>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</si>
  <si>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</si>
  <si>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</si>
  <si>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</si>
  <si>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</si>
  <si>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</si>
  <si>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</si>
  <si>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</si>
  <si>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</si>
  <si>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</si>
  <si>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</si>
  <si>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</si>
  <si>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</si>
  <si>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</si>
  <si>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</si>
  <si>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</si>
  <si>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</si>
  <si>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</si>
  <si>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</si>
  <si>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</si>
  <si>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</si>
  <si>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</si>
  <si>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</si>
  <si>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</si>
  <si>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</si>
  <si>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</si>
  <si>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</si>
  <si>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</si>
  <si>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</si>
  <si>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</si>
  <si>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</si>
  <si>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</si>
  <si>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</si>
  <si>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</si>
  <si>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</si>
  <si>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</si>
  <si>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</si>
  <si>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</si>
  <si>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</si>
  <si>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</si>
  <si>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</si>
  <si>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</si>
  <si>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</si>
  <si>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</si>
  <si>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</si>
  <si>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</si>
  <si>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</si>
  <si>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</si>
  <si>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</si>
  <si>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</si>
  <si>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</si>
  <si>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</si>
  <si>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</si>
  <si>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</si>
  <si>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</si>
  <si>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</si>
  <si>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</si>
  <si>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</si>
  <si>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</si>
  <si>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</si>
  <si>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</si>
  <si>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</si>
  <si>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</si>
  <si>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</si>
  <si>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</si>
  <si>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</si>
  <si>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</si>
  <si>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</si>
  <si>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</si>
  <si>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</si>
  <si>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</si>
  <si>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</si>
  <si>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</si>
  <si>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</si>
  <si>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</si>
  <si>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</si>
  <si>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</si>
  <si>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</si>
  <si>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</si>
  <si>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</si>
  <si>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</si>
  <si>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</si>
  <si>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</si>
  <si>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</si>
  <si>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</si>
  <si>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</si>
  <si>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</si>
  <si>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</si>
  <si>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</si>
  <si>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</si>
  <si>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</si>
  <si>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</si>
  <si>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</si>
  <si>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</si>
  <si>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</si>
  <si>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</si>
  <si>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</si>
  <si>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</si>
  <si>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</si>
  <si>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</si>
  <si>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</si>
  <si>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</si>
  <si>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</si>
  <si>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</si>
  <si>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</si>
  <si>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</si>
  <si>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</si>
  <si>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</si>
  <si>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</si>
  <si>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</si>
  <si>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</si>
  <si>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</si>
  <si>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</si>
  <si>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</si>
  <si>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</si>
  <si>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</si>
  <si>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</si>
  <si>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</si>
  <si>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</si>
  <si>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</si>
  <si>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</si>
  <si>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</si>
  <si>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</si>
  <si>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</si>
  <si>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</si>
  <si>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</si>
  <si>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</si>
  <si>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</si>
  <si>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</si>
  <si>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</si>
  <si>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</si>
  <si>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</si>
  <si>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</si>
  <si>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</si>
  <si>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</si>
  <si>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</si>
  <si>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</si>
  <si>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</si>
  <si>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</si>
  <si>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</si>
  <si>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</si>
  <si>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</si>
  <si>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</si>
  <si>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</si>
  <si>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</si>
  <si>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</si>
  <si>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</si>
  <si>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</si>
  <si>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</si>
  <si>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</si>
  <si>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</si>
  <si>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</si>
  <si>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</si>
  <si>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</si>
  <si>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</si>
  <si>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</si>
  <si>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</si>
  <si>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</si>
  <si>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</si>
  <si>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</si>
  <si>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</si>
  <si>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</si>
  <si>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</si>
  <si>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</si>
  <si>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</si>
  <si>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</si>
  <si>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</si>
  <si>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</si>
  <si>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</si>
  <si>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</si>
  <si>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</si>
  <si>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</si>
  <si>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</si>
  <si>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</si>
  <si>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</si>
  <si>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</si>
  <si>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</si>
  <si>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</si>
  <si>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</si>
  <si>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</si>
  <si>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</si>
  <si>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</si>
  <si>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</si>
  <si>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</si>
  <si>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</si>
  <si>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</si>
  <si>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</si>
  <si>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</si>
  <si>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</si>
  <si>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</si>
  <si>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</si>
  <si>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</si>
  <si>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</si>
  <si>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</si>
  <si>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</si>
  <si>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</si>
  <si>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</si>
  <si>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</si>
  <si>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</si>
  <si>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</si>
  <si>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</si>
  <si>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</si>
  <si>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</si>
  <si>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</si>
  <si>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</si>
  <si>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</si>
  <si>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</si>
  <si>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</si>
  <si>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</si>
  <si>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</si>
  <si>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</si>
  <si>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</si>
  <si>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</si>
  <si>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</si>
  <si>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</si>
  <si>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</si>
  <si>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</si>
  <si>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</si>
  <si>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</si>
  <si>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</si>
  <si>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</si>
  <si>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</si>
  <si>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</si>
  <si>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</si>
  <si>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</si>
  <si>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</si>
  <si>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</si>
  <si>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</si>
  <si>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</si>
  <si>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</si>
  <si>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</si>
  <si>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</si>
  <si>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</si>
  <si>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</si>
  <si>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</si>
  <si>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</si>
  <si>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</si>
  <si>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</si>
  <si>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</si>
  <si>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</si>
  <si>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</si>
  <si>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</si>
  <si>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</si>
  <si>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</si>
  <si>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</si>
  <si>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</si>
  <si>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</si>
  <si>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</si>
  <si>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</si>
  <si>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</si>
  <si>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</si>
  <si>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</si>
  <si>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</si>
  <si>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</si>
  <si>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</si>
  <si>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</si>
  <si>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</si>
  <si>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</si>
  <si>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</si>
  <si>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</si>
  <si>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</si>
  <si>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</si>
  <si>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</si>
  <si>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</si>
  <si>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</si>
  <si>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</si>
  <si>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</si>
  <si>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</si>
  <si>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</si>
  <si>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</si>
  <si>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</si>
  <si>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</si>
  <si>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</si>
  <si>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</si>
  <si>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</si>
  <si>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</si>
  <si>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</si>
  <si>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</si>
  <si>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</si>
  <si>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</si>
  <si>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</si>
  <si>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</si>
  <si>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</si>
  <si>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</si>
  <si>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</si>
  <si>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</si>
  <si>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</si>
  <si>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</si>
  <si>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</si>
  <si>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</si>
  <si>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</si>
  <si>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</si>
  <si>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</si>
  <si>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</si>
  <si>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</si>
  <si>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</si>
  <si>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</si>
  <si>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</si>
  <si>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</si>
  <si>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</si>
  <si>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</si>
  <si>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</si>
  <si>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</si>
  <si>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</si>
  <si>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</si>
  <si>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</si>
  <si>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</si>
  <si>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</si>
  <si>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</si>
  <si>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</si>
  <si>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</si>
  <si>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</si>
  <si>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</si>
  <si>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</si>
  <si>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</si>
  <si>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</si>
  <si>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</si>
  <si>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</si>
  <si>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</si>
  <si>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</si>
  <si>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</si>
  <si>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</si>
  <si>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</si>
  <si>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</si>
  <si>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</si>
  <si>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</si>
  <si>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</si>
  <si>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</si>
  <si>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</si>
  <si>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</si>
  <si>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</si>
  <si>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</si>
  <si>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</si>
  <si>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</si>
  <si>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</si>
  <si>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</si>
  <si>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</si>
  <si>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</si>
  <si>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</si>
  <si>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</si>
  <si>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</si>
  <si>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</si>
  <si>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</si>
  <si>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</si>
  <si>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</si>
  <si>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</si>
  <si>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</si>
  <si>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</si>
  <si>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</si>
  <si>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</si>
  <si>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</si>
  <si>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</si>
  <si>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</si>
  <si>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</si>
  <si>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</si>
  <si>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</si>
  <si>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</si>
  <si>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</si>
  <si>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</si>
  <si>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</si>
  <si>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</si>
  <si>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</si>
  <si>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</si>
  <si>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</si>
  <si>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</si>
  <si>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</si>
  <si>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</si>
  <si>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</si>
  <si>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</si>
  <si>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</si>
  <si>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</si>
  <si>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</si>
  <si>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</si>
  <si>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</si>
  <si>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</si>
  <si>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</si>
  <si>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</si>
  <si>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</si>
  <si>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</si>
  <si>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</si>
  <si>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</si>
  <si>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</si>
  <si>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</si>
  <si>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</si>
  <si>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</si>
  <si>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</si>
  <si>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</si>
  <si>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</si>
  <si>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</si>
  <si>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</si>
  <si>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</si>
  <si>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</si>
  <si>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</si>
  <si>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</si>
  <si>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</si>
  <si>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</si>
  <si>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</si>
  <si>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</si>
  <si>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</si>
  <si>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</si>
  <si>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</si>
  <si>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</si>
  <si>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</si>
  <si>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</si>
  <si>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</si>
  <si>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</si>
  <si>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</si>
  <si>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</si>
  <si>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</si>
  <si>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</si>
  <si>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</si>
  <si>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</si>
  <si>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</si>
  <si>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</si>
  <si>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</si>
  <si>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</si>
  <si>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</si>
  <si>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</si>
  <si>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</si>
  <si>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</si>
  <si>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</si>
  <si>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</si>
  <si>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</si>
  <si>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</si>
  <si>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</si>
  <si>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</si>
  <si>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</si>
  <si>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</si>
  <si>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</si>
  <si>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</si>
  <si>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</si>
  <si>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</si>
  <si>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</si>
  <si>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</si>
  <si>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</si>
  <si>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</si>
  <si>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</si>
  <si>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</si>
  <si>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</si>
  <si>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</si>
  <si>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</si>
  <si>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</si>
  <si>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</si>
  <si>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</si>
  <si>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</si>
  <si>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</si>
  <si>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</si>
  <si>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</si>
  <si>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</si>
  <si>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</si>
  <si>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</si>
  <si>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</si>
  <si>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</si>
  <si>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</si>
  <si>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</si>
  <si>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</si>
  <si>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</si>
  <si>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</si>
  <si>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</si>
  <si>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</si>
  <si>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</si>
  <si>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</si>
  <si>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</si>
  <si>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</si>
  <si>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</si>
  <si>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</si>
  <si>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</si>
  <si>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</si>
  <si>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</si>
  <si>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</si>
  <si>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</si>
  <si>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</si>
  <si>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</si>
  <si>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</si>
  <si>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</si>
  <si>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</si>
  <si>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</si>
  <si>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</si>
  <si>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</si>
  <si>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</si>
  <si>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</si>
  <si>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</si>
  <si>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</si>
  <si>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</si>
  <si>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</si>
  <si>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</si>
  <si>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</si>
  <si>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</si>
  <si>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</si>
  <si>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</si>
  <si>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</si>
  <si>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</si>
  <si>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</si>
  <si>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</si>
  <si>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</si>
  <si>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</si>
  <si>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</si>
  <si>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</si>
  <si>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</si>
  <si>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</si>
  <si>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</si>
  <si>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</si>
  <si>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</si>
  <si>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</si>
  <si>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</si>
  <si>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</si>
  <si>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</si>
  <si>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</si>
  <si>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</si>
  <si>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</si>
  <si>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</si>
  <si>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</si>
  <si>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</si>
  <si>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</si>
  <si>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</si>
  <si>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</si>
  <si>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</si>
  <si>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</si>
  <si>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</si>
  <si>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</si>
  <si>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</si>
  <si>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</si>
  <si>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</si>
  <si>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</si>
  <si>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</si>
  <si>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</si>
  <si>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</si>
  <si>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</si>
  <si>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</si>
  <si>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</si>
  <si>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</si>
  <si>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</si>
  <si>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</si>
  <si>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</si>
  <si>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</si>
  <si>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</si>
  <si>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</si>
  <si>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</si>
  <si>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</si>
  <si>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</si>
  <si>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</si>
  <si>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</si>
  <si>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</si>
  <si>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</si>
  <si>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</si>
  <si>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</si>
  <si>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</si>
  <si>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</si>
  <si>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</si>
  <si>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</si>
  <si>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</si>
  <si>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</si>
  <si>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</si>
  <si>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</si>
  <si>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</si>
  <si>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</si>
  <si>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</si>
  <si>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</si>
  <si>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</si>
  <si>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</si>
  <si>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</si>
  <si>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</si>
  <si>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</si>
  <si>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</si>
  <si>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</si>
  <si>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</si>
  <si>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</si>
  <si>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</si>
  <si>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</si>
  <si>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</si>
  <si>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</si>
  <si>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</si>
  <si>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</si>
  <si>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</si>
  <si>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</si>
  <si>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</si>
  <si>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</si>
  <si>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</si>
  <si>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</si>
  <si>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</si>
  <si>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</si>
  <si>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</si>
  <si>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</si>
  <si>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</si>
  <si>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</si>
  <si>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</si>
  <si>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</si>
  <si>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</si>
  <si>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</si>
  <si>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</si>
  <si>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</si>
  <si>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</si>
  <si>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</si>
  <si>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</si>
  <si>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</si>
  <si>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</si>
  <si>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</si>
  <si>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</si>
  <si>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</si>
  <si>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</si>
  <si>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</si>
  <si>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</si>
  <si>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</si>
  <si>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</si>
  <si>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</si>
  <si>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</si>
  <si>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</si>
  <si>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</si>
  <si>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</si>
  <si>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</si>
  <si>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</si>
  <si>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</si>
  <si>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</si>
  <si>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</si>
  <si>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</si>
  <si>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</si>
  <si>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</si>
  <si>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</si>
  <si>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</si>
  <si>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</si>
  <si>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</si>
  <si>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</si>
  <si>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</si>
  <si>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</si>
  <si>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</si>
  <si>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</si>
  <si>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</si>
  <si>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</si>
  <si>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</si>
  <si>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</si>
  <si>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</si>
  <si>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</si>
  <si>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</si>
  <si>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</si>
  <si>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</si>
  <si>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</si>
  <si>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</si>
  <si>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</si>
  <si>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</si>
  <si>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</si>
  <si>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</si>
  <si>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</si>
  <si>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</si>
  <si>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</si>
  <si>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</si>
  <si>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</si>
  <si>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</si>
  <si>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</si>
  <si>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</si>
  <si>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</si>
  <si>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</si>
  <si>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</si>
  <si>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</si>
  <si>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</si>
  <si>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</si>
  <si>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</si>
  <si>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</si>
  <si>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</si>
  <si>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</si>
  <si>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</si>
  <si>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</si>
  <si>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</si>
  <si>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</si>
  <si>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</si>
  <si>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</si>
  <si>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</si>
  <si>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</si>
  <si>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</si>
  <si>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</si>
  <si>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</si>
  <si>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</si>
  <si>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</si>
  <si>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</si>
  <si>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</si>
  <si>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</si>
  <si>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</si>
  <si>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</si>
  <si>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</si>
  <si>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</si>
  <si>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</si>
  <si>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</si>
  <si>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</si>
  <si>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</si>
  <si>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</si>
  <si>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</si>
  <si>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</si>
  <si>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</si>
  <si>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</si>
  <si>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</si>
  <si>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</si>
  <si>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</si>
  <si>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</si>
  <si>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</si>
  <si>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</si>
  <si>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</si>
  <si>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</si>
  <si>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</si>
  <si>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</si>
  <si>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</si>
  <si>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</si>
  <si>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</si>
  <si>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</si>
  <si>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</si>
  <si>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</si>
  <si>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</si>
  <si>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</si>
  <si>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</si>
  <si>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</si>
  <si>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</si>
  <si>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</si>
  <si>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</si>
  <si>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</si>
  <si>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</si>
  <si>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</si>
  <si>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</si>
  <si>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</si>
  <si>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</si>
  <si>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</si>
  <si>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</si>
  <si>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</si>
  <si>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</si>
  <si>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</si>
  <si>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</si>
  <si>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</si>
  <si>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</si>
  <si>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</si>
  <si>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</si>
  <si>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</si>
  <si>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</si>
  <si>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</si>
  <si>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</si>
  <si>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</si>
  <si>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</si>
  <si>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</si>
  <si>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</si>
  <si>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</si>
  <si>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</si>
  <si>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</si>
  <si>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</si>
  <si>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</si>
  <si>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</si>
  <si>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</si>
  <si>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</si>
  <si>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</si>
  <si>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</si>
  <si>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</si>
  <si>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</si>
  <si>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</si>
  <si>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</si>
  <si>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</si>
  <si>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</si>
  <si>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</si>
  <si>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</si>
  <si>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</si>
  <si>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</si>
  <si>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</si>
  <si>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</si>
  <si>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</si>
  <si>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</si>
  <si>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</si>
  <si>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</si>
  <si>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</si>
  <si>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</si>
  <si>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</si>
  <si>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</si>
  <si>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</si>
  <si>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</si>
  <si>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</si>
  <si>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</si>
  <si>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</si>
  <si>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</si>
  <si>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</si>
  <si>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</si>
  <si>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</si>
  <si>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</si>
  <si>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</si>
  <si>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</si>
  <si>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</si>
  <si>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</si>
  <si>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</si>
  <si>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</si>
  <si>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</si>
  <si>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</si>
  <si>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</si>
  <si>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</si>
  <si>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</si>
  <si>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</si>
  <si>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</si>
  <si>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</si>
  <si>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</si>
  <si>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</si>
  <si>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</si>
  <si>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</si>
  <si>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</si>
  <si>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</si>
  <si>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</si>
  <si>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</si>
  <si>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</si>
  <si>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</si>
  <si>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</si>
  <si>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</si>
  <si>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</si>
  <si>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</si>
  <si>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</si>
  <si>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</si>
  <si>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</si>
  <si>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</si>
  <si>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</si>
  <si>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</si>
  <si>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</si>
  <si>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</si>
  <si>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</si>
  <si>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</si>
  <si>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</si>
  <si>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</si>
  <si>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</si>
  <si>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</si>
  <si>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</si>
  <si>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</si>
  <si>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</si>
  <si>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</si>
  <si>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</si>
  <si>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</si>
  <si>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</si>
  <si>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</si>
  <si>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</si>
  <si>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</si>
  <si>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</si>
  <si>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</si>
  <si>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</si>
  <si>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</si>
  <si>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</si>
  <si>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</si>
  <si>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</si>
  <si>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</si>
  <si>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</si>
  <si>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</si>
  <si>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</si>
  <si>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</si>
  <si>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</si>
  <si>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</si>
  <si>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</si>
  <si>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</si>
  <si>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</si>
  <si>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</si>
  <si>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</si>
  <si>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</si>
  <si>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</si>
  <si>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</si>
  <si>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</si>
  <si>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</si>
  <si>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</si>
  <si>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</si>
  <si>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</si>
  <si>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</si>
  <si>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</si>
  <si>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</si>
  <si>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</si>
  <si>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</si>
  <si>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</si>
  <si>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</si>
  <si>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</si>
  <si>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</si>
  <si>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</si>
  <si>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</si>
  <si>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</si>
  <si>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</si>
  <si>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</si>
  <si>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</si>
  <si>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</si>
  <si>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</si>
  <si>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</si>
  <si>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</si>
  <si>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</si>
  <si>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</si>
  <si>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</si>
  <si>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</si>
  <si>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</si>
  <si>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</si>
  <si>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</si>
  <si>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</si>
  <si>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</si>
  <si>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</si>
  <si>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</si>
  <si>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</si>
  <si>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</si>
  <si>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</si>
  <si>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</si>
  <si>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</si>
  <si>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</si>
  <si>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</si>
  <si>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</si>
  <si>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</si>
  <si>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</si>
  <si>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</si>
  <si>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</si>
  <si>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</si>
  <si>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</si>
  <si>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</si>
  <si>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</si>
  <si>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</si>
  <si>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</si>
  <si>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</si>
  <si>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</si>
  <si>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</si>
  <si>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</si>
  <si>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</si>
  <si>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</si>
  <si>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</si>
  <si>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</si>
  <si>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</si>
  <si>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</si>
  <si>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</si>
  <si>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</si>
  <si>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</si>
  <si>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</si>
  <si>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</si>
  <si>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</si>
  <si>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</si>
  <si>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</si>
  <si>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</si>
  <si>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</si>
  <si>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</si>
  <si>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</si>
  <si>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</si>
  <si>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</si>
  <si>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</si>
  <si>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</si>
  <si>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</si>
  <si>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</si>
  <si>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</si>
  <si>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</si>
  <si>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</si>
  <si>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</si>
  <si>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</si>
  <si>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</si>
  <si>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</si>
  <si>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</si>
  <si>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</si>
  <si>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</si>
  <si>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</si>
  <si>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</si>
  <si>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</si>
  <si>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</si>
  <si>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</si>
  <si>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</si>
  <si>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</si>
  <si>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</si>
  <si>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</si>
  <si>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</si>
  <si>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</si>
  <si>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</si>
  <si>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</si>
  <si>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</si>
  <si>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</si>
  <si>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</si>
  <si>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</si>
  <si>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</si>
  <si>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</si>
  <si>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</si>
  <si>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</si>
  <si>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</si>
  <si>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</si>
  <si>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</si>
  <si>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</si>
  <si>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</si>
  <si>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</si>
  <si>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</si>
  <si>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</si>
  <si>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</si>
  <si>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</si>
  <si>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</si>
  <si>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</si>
  <si>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</si>
  <si>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</si>
  <si>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</si>
  <si>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</si>
  <si>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</si>
  <si>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</si>
  <si>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</si>
  <si>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</si>
  <si>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</si>
  <si>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</si>
  <si>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</si>
  <si>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</si>
  <si>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</si>
  <si>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</si>
  <si>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</si>
  <si>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</si>
  <si>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</si>
  <si>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</si>
  <si>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</si>
  <si>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</si>
  <si>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</si>
  <si>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</si>
  <si>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</si>
  <si>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</si>
  <si>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</si>
  <si>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</si>
  <si>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</si>
  <si>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</si>
  <si>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</si>
  <si>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</si>
  <si>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</si>
  <si>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</si>
  <si>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</si>
  <si>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</si>
  <si>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</si>
  <si>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</si>
  <si>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</si>
  <si>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</si>
  <si>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</si>
  <si>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</si>
  <si>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</si>
  <si>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</si>
  <si>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</si>
  <si>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</si>
  <si>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</si>
  <si>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</si>
  <si>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</si>
  <si>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</si>
  <si>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</si>
  <si>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</si>
  <si>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</si>
  <si>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</si>
  <si>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</si>
  <si>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</si>
  <si>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</si>
  <si>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</si>
  <si>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</si>
  <si>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</si>
  <si>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</si>
  <si>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</si>
  <si>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</si>
  <si>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</si>
  <si>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</si>
  <si>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</si>
  <si>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</si>
  <si>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</si>
  <si>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</si>
  <si>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</si>
  <si>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</si>
  <si>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</si>
  <si>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</si>
  <si>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</si>
  <si>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</si>
  <si>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</si>
  <si>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</si>
  <si>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</si>
  <si>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</si>
  <si>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</si>
  <si>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</si>
  <si>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</si>
  <si>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</si>
  <si>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</si>
  <si>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</si>
  <si>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</si>
  <si>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</si>
  <si>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</si>
  <si>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</si>
  <si>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</si>
  <si>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</si>
  <si>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</si>
  <si>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</si>
  <si>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</si>
  <si>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</si>
  <si>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</si>
  <si>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</si>
  <si>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</si>
  <si>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</si>
  <si>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</si>
  <si>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</si>
  <si>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</si>
  <si>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</si>
  <si>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</si>
  <si>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</si>
  <si>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</si>
  <si>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</si>
  <si>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</si>
  <si>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</si>
  <si>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</si>
  <si>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</si>
  <si>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</si>
  <si>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</si>
  <si>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</si>
  <si>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</si>
  <si>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</si>
  <si>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</si>
  <si>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</si>
  <si>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</si>
  <si>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</si>
  <si>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</si>
  <si>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</si>
  <si>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</si>
  <si>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</si>
  <si>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</si>
  <si>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</si>
  <si>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</si>
  <si>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</si>
  <si>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</si>
  <si>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</si>
  <si>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</si>
  <si>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</si>
  <si>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</si>
  <si>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</si>
  <si>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</si>
  <si>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</si>
  <si>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</si>
  <si>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</si>
  <si>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</si>
  <si>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</si>
  <si>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</si>
  <si>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</si>
  <si>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</si>
  <si>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</si>
  <si>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</si>
  <si>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</si>
  <si>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</si>
  <si>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</si>
  <si>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</si>
  <si>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</si>
  <si>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</si>
  <si>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</si>
  <si>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</si>
  <si>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</si>
  <si>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</si>
  <si>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</si>
  <si>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</si>
  <si>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</si>
  <si>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</si>
  <si>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</si>
  <si>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</si>
  <si>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</si>
  <si>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</si>
  <si>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</si>
  <si>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</si>
  <si>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</si>
  <si>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</si>
  <si>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</si>
  <si>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</si>
  <si>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</si>
  <si>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</si>
  <si>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</si>
  <si>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</si>
  <si>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</si>
  <si>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</si>
  <si>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</si>
  <si>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</si>
  <si>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</si>
  <si>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</si>
  <si>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</si>
  <si>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</si>
  <si>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</si>
  <si>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</si>
  <si>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</si>
  <si>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</si>
  <si>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</si>
  <si>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</si>
  <si>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</si>
  <si>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</si>
  <si>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</si>
  <si>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</si>
  <si>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</si>
  <si>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</si>
  <si>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</si>
  <si>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</si>
  <si>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</si>
  <si>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</si>
  <si>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</si>
  <si>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</si>
  <si>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</si>
  <si>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</si>
  <si>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</si>
  <si>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</si>
  <si>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</si>
  <si>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</si>
  <si>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</si>
  <si>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</si>
  <si>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</si>
  <si>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</si>
  <si>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</si>
  <si>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</si>
  <si>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</si>
  <si>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</si>
  <si>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</si>
  <si>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</si>
  <si>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</si>
  <si>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</si>
  <si>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</si>
  <si>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</si>
  <si>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</si>
  <si>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</si>
  <si>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</si>
  <si>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</si>
  <si>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</si>
  <si>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</si>
  <si>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</si>
  <si>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</si>
  <si>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</si>
  <si>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</si>
  <si>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</si>
  <si>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</si>
  <si>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</si>
  <si>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</si>
  <si>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</si>
  <si>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</si>
  <si>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</si>
  <si>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</si>
  <si>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</si>
  <si>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</si>
  <si>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</si>
  <si>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</si>
  <si>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</si>
  <si>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</si>
  <si>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</si>
  <si>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</si>
  <si>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</si>
  <si>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</si>
  <si>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</si>
  <si>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</si>
  <si>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</si>
  <si>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</si>
  <si>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</si>
  <si>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</si>
  <si>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</si>
  <si>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</si>
  <si>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</si>
  <si>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</si>
  <si>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</si>
  <si>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</si>
  <si>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</si>
  <si>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</si>
  <si>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</si>
  <si>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</si>
  <si>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</si>
  <si>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</si>
  <si>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</si>
  <si>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</si>
  <si>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</si>
  <si>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</si>
  <si>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</si>
  <si>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</si>
  <si>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</si>
  <si>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</si>
  <si>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</si>
  <si>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</si>
  <si>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</si>
  <si>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</si>
  <si>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</si>
  <si>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</si>
  <si>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</si>
  <si>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</si>
  <si>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</si>
  <si>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</si>
  <si>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</si>
  <si>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</si>
  <si>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</si>
  <si>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</si>
  <si>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</si>
  <si>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</si>
  <si>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</si>
  <si>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</si>
  <si>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</si>
  <si>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</si>
  <si>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</si>
  <si>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</si>
  <si>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</si>
  <si>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</si>
  <si>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</si>
  <si>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</si>
  <si>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</si>
  <si>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</si>
  <si>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</si>
  <si>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</si>
  <si>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</si>
  <si>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</si>
  <si>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</si>
  <si>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</si>
  <si>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</si>
  <si>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</si>
  <si>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</si>
  <si>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</si>
  <si>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</si>
  <si>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</si>
  <si>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</si>
  <si>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</si>
  <si>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</si>
  <si>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</si>
  <si>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</si>
  <si>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</si>
  <si>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</si>
  <si>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</si>
  <si>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</si>
  <si>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</si>
  <si>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</si>
  <si>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</si>
  <si>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</si>
  <si>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</si>
  <si>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</si>
  <si>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</si>
  <si>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</si>
  <si>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</si>
  <si>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</si>
  <si>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</si>
  <si>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</si>
  <si>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</si>
  <si>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</si>
  <si>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</si>
  <si>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</si>
  <si>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</si>
  <si>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</si>
  <si>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</si>
  <si>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</si>
  <si>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</si>
  <si>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</si>
  <si>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</si>
  <si>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</si>
  <si>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</si>
  <si>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</si>
  <si>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</si>
  <si>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</si>
  <si>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</si>
  <si>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</si>
  <si>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</si>
  <si>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</si>
  <si>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</si>
  <si>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</si>
  <si>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</si>
  <si>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</si>
  <si>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</si>
  <si>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</si>
  <si>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</si>
  <si>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</si>
  <si>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</si>
  <si>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</si>
  <si>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</si>
  <si>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</si>
  <si>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</si>
  <si>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</si>
  <si>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</si>
  <si>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</si>
  <si>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</si>
  <si>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</si>
  <si>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</si>
  <si>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</si>
  <si>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</si>
  <si>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</si>
  <si>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</si>
  <si>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</si>
  <si>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</si>
  <si>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</si>
  <si>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</si>
  <si>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</si>
  <si>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</si>
  <si>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</si>
  <si>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</si>
  <si>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</si>
  <si>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</si>
  <si>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</si>
  <si>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</si>
  <si>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</si>
  <si>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</si>
  <si>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</si>
  <si>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</si>
  <si>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</si>
  <si>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</si>
  <si>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</si>
  <si>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</si>
  <si>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</si>
  <si>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</si>
  <si>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</si>
  <si>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</si>
  <si>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</si>
  <si>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</si>
  <si>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</si>
  <si>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</si>
  <si>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</si>
  <si>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</si>
  <si>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</si>
  <si>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</si>
  <si>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</si>
  <si>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</si>
  <si>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</si>
  <si>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</si>
  <si>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</si>
  <si>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</si>
  <si>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</si>
  <si>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</si>
  <si>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</si>
  <si>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</si>
  <si>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</si>
  <si>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</si>
  <si>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</si>
  <si>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</si>
  <si>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</si>
  <si>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</si>
  <si>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</si>
  <si>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</si>
  <si>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</si>
  <si>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</si>
  <si>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</si>
  <si>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</si>
  <si>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</si>
  <si>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</si>
  <si>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</si>
  <si>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</si>
  <si>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</si>
  <si>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</si>
  <si>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</si>
  <si>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</si>
  <si>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</si>
  <si>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</si>
  <si>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</si>
  <si>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</si>
  <si>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</si>
  <si>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</si>
  <si>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</si>
  <si>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</si>
  <si>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</si>
  <si>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</si>
  <si>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</si>
  <si>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</si>
  <si>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</si>
  <si>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</si>
  <si>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</si>
  <si>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</si>
  <si>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</si>
  <si>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</si>
  <si>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</si>
  <si>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</si>
  <si>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</si>
  <si>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</si>
  <si>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</si>
  <si>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</si>
  <si>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</si>
  <si>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</si>
  <si>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</si>
  <si>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</si>
  <si>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</si>
  <si>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</si>
  <si>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</si>
  <si>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</si>
  <si>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</si>
  <si>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</si>
  <si>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</si>
  <si>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</si>
  <si>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</si>
  <si>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</si>
  <si>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</si>
  <si>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</si>
  <si>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</si>
  <si>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</si>
  <si>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</si>
  <si>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</si>
  <si>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</si>
  <si>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</si>
  <si>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</si>
  <si>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</si>
  <si>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</si>
  <si>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</si>
  <si>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</si>
  <si>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</si>
  <si>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</si>
  <si>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</si>
  <si>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</si>
  <si>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</si>
  <si>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</si>
  <si>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</si>
  <si>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</si>
  <si>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</si>
  <si>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</si>
  <si>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</si>
  <si>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</si>
  <si>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</si>
  <si>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</si>
  <si>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</si>
  <si>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</si>
  <si>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</si>
  <si>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</si>
  <si>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</si>
  <si>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</si>
  <si>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</si>
  <si>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</si>
  <si>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</si>
  <si>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</si>
  <si>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</si>
  <si>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</si>
  <si>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</si>
  <si>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</si>
  <si>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</si>
  <si>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</si>
  <si>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</si>
  <si>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</si>
  <si>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</si>
  <si>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</si>
  <si>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</si>
  <si>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</si>
  <si>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</si>
  <si>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</si>
  <si>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</si>
  <si>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</si>
  <si>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</si>
  <si>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</si>
  <si>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</si>
  <si>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</si>
  <si>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</si>
  <si>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</si>
  <si>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</si>
  <si>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</si>
  <si>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</si>
  <si>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</si>
  <si>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</si>
  <si>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</si>
  <si>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</si>
  <si>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</si>
  <si>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</si>
  <si>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</si>
  <si>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</si>
  <si>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</si>
  <si>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</si>
  <si>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</si>
  <si>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</si>
  <si>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</si>
  <si>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</si>
  <si>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</si>
  <si>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</si>
  <si>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</si>
  <si>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</si>
  <si>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</si>
  <si>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</si>
  <si>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</si>
  <si>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</si>
  <si>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</si>
  <si>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</si>
  <si>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</si>
  <si>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</si>
  <si>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</si>
  <si>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</si>
  <si>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</si>
  <si>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</si>
  <si>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</si>
  <si>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</si>
  <si>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</si>
  <si>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</si>
  <si>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</si>
  <si>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</si>
  <si>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</si>
  <si>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</si>
  <si>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</si>
  <si>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</si>
  <si>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</si>
  <si>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</si>
  <si>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</si>
  <si>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</si>
  <si>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</si>
  <si>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</si>
  <si>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</si>
  <si>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</si>
  <si>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</si>
  <si>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</si>
  <si>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</si>
  <si>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</si>
  <si>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</si>
  <si>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</si>
  <si>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</si>
  <si>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</si>
  <si>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</si>
  <si>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</si>
  <si>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</si>
  <si>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</si>
  <si>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</si>
  <si>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</si>
  <si>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</si>
  <si>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</si>
  <si>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</si>
  <si>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</si>
  <si>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</si>
  <si>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</si>
  <si>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</si>
  <si>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</si>
  <si>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</si>
  <si>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</si>
  <si>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</si>
  <si>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</si>
  <si>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</si>
  <si>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</si>
  <si>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</si>
  <si>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</si>
  <si>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</si>
  <si>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</si>
  <si>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</si>
  <si>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</si>
  <si>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</si>
  <si>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</si>
  <si>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</si>
  <si>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</si>
  <si>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</si>
  <si>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</si>
  <si>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</si>
  <si>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</si>
  <si>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</si>
  <si>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</si>
  <si>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</si>
  <si>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</si>
  <si>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</si>
  <si>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</si>
  <si>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</si>
  <si>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</si>
  <si>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</si>
  <si>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</si>
  <si>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</si>
  <si>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</si>
  <si>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</si>
  <si>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</si>
  <si>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</si>
  <si>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</si>
  <si>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</si>
  <si>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</si>
  <si>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</si>
  <si>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</si>
  <si>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</si>
  <si>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</si>
  <si>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</si>
  <si>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</si>
  <si>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</si>
  <si>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</si>
  <si>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</si>
  <si>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</si>
  <si>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</si>
  <si>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</si>
  <si>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</si>
  <si>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</si>
  <si>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</si>
  <si>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</si>
  <si>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</si>
  <si>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</si>
  <si>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</si>
  <si>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</si>
  <si>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</si>
  <si>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</si>
  <si>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</si>
  <si>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</si>
  <si>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</si>
  <si>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</si>
  <si>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</si>
  <si>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</si>
  <si>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</si>
  <si>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</si>
  <si>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</si>
  <si>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</si>
  <si>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</si>
  <si>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</si>
  <si>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</si>
  <si>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</si>
  <si>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</si>
  <si>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</si>
  <si>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</si>
  <si>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</si>
  <si>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</si>
  <si>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</si>
  <si>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</si>
  <si>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</si>
  <si>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</si>
  <si>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</si>
  <si>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</si>
  <si>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</si>
  <si>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</si>
  <si>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</si>
  <si>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</si>
  <si>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</si>
  <si>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</si>
  <si>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</si>
  <si>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</si>
  <si>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</si>
  <si>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</si>
  <si>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</si>
  <si>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</si>
  <si>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</si>
  <si>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</si>
  <si>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</si>
  <si>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</si>
  <si>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</si>
  <si>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</si>
  <si>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</si>
  <si>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</si>
  <si>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</si>
  <si>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</si>
  <si>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</si>
  <si>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</si>
  <si>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</si>
  <si>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</si>
  <si>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</si>
  <si>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</si>
  <si>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</si>
  <si>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</si>
  <si>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</si>
  <si>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</si>
  <si>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</si>
  <si>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</si>
  <si>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</si>
  <si>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</si>
  <si>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</si>
  <si>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</si>
  <si>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</si>
  <si>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</si>
  <si>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</si>
  <si>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</si>
  <si>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</si>
  <si>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</si>
  <si>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</si>
  <si>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</si>
  <si>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</si>
  <si>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</si>
  <si>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</si>
  <si>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</si>
  <si>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</si>
  <si>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</si>
  <si>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</si>
  <si>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</si>
  <si>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</si>
  <si>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</si>
  <si>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</si>
  <si>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</si>
  <si>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</si>
  <si>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</si>
  <si>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</si>
  <si>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</si>
  <si>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</si>
  <si>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</si>
  <si>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</si>
  <si>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</si>
  <si>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</si>
  <si>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</si>
  <si>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</si>
  <si>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</si>
  <si>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</si>
  <si>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</si>
  <si>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</si>
  <si>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</si>
  <si>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</si>
  <si>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</si>
  <si>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</si>
  <si>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</si>
  <si>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</si>
  <si>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</si>
  <si>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</si>
  <si>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</si>
  <si>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</si>
  <si>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</si>
  <si>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</si>
  <si>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</si>
  <si>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</si>
  <si>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</si>
  <si>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</si>
  <si>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</si>
  <si>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</si>
  <si>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</si>
  <si>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</si>
  <si>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</si>
  <si>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</si>
  <si>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</si>
  <si>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</si>
  <si>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</si>
  <si>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</si>
  <si>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</si>
  <si>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</si>
  <si>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</si>
  <si>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</si>
  <si>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</si>
  <si>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</si>
  <si>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</si>
  <si>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</si>
  <si>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</si>
  <si>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</si>
  <si>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</si>
  <si>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</si>
  <si>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</si>
  <si>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</si>
  <si>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</si>
  <si>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</si>
  <si>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</si>
  <si>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</si>
  <si>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</si>
  <si>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</si>
  <si>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</si>
  <si>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</si>
  <si>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</si>
  <si>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</si>
  <si>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</si>
  <si>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</si>
  <si>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</si>
  <si>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</si>
  <si>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</si>
  <si>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</si>
  <si>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</si>
  <si>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</si>
  <si>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</si>
  <si>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</si>
  <si>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</si>
  <si>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</si>
  <si>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</si>
  <si>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</si>
  <si>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</si>
  <si>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</si>
  <si>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</si>
  <si>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</si>
  <si>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</si>
  <si>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</si>
  <si>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</si>
  <si>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</si>
  <si>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</si>
  <si>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</si>
  <si>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</si>
  <si>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</si>
  <si>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</si>
  <si>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</si>
  <si>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</si>
  <si>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</si>
  <si>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</si>
  <si>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</si>
  <si>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</si>
  <si>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</si>
  <si>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</si>
  <si>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</si>
  <si>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</si>
  <si>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</si>
  <si>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</si>
  <si>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</si>
  <si>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</si>
  <si>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</si>
  <si>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</si>
  <si>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</si>
  <si>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</si>
  <si>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</si>
  <si>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</si>
  <si>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</si>
  <si>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</si>
  <si>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</si>
  <si>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</si>
  <si>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</si>
  <si>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</si>
  <si>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</si>
  <si>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</si>
  <si>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</si>
  <si>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</si>
  <si>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</si>
  <si>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</si>
  <si>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</si>
  <si>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</si>
  <si>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</si>
  <si>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</si>
  <si>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</si>
  <si>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</si>
  <si>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</si>
  <si>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</si>
  <si>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</si>
  <si>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</si>
  <si>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</si>
  <si>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</si>
  <si>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</si>
  <si>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</si>
  <si>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</si>
  <si>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</si>
  <si>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</si>
  <si>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</si>
  <si>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</si>
  <si>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</si>
  <si>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</si>
  <si>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</si>
  <si>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</si>
  <si>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</si>
  <si>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</si>
  <si>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</si>
  <si>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</si>
  <si>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</si>
  <si>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</si>
  <si>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</si>
  <si>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</si>
  <si>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</si>
  <si>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</si>
  <si>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</si>
  <si>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</si>
  <si>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</si>
  <si>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</si>
  <si>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</si>
  <si>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</si>
  <si>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</si>
  <si>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</si>
  <si>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</si>
  <si>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</si>
  <si>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</si>
  <si>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</si>
  <si>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</si>
  <si>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</si>
  <si>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</si>
  <si>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</si>
  <si>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</si>
  <si>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</si>
  <si>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</si>
  <si>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</si>
  <si>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</si>
  <si>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</si>
  <si>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</si>
  <si>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</si>
  <si>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</si>
  <si>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</si>
  <si>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</si>
  <si>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</si>
  <si>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</si>
  <si>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</si>
  <si>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</si>
  <si>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</si>
  <si>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</si>
  <si>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</si>
  <si>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</si>
  <si>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</si>
  <si>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</si>
  <si>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</si>
  <si>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</si>
  <si>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</si>
  <si>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</si>
  <si>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</si>
  <si>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</si>
  <si>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</si>
  <si>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</si>
  <si>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</si>
  <si>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</si>
  <si>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</si>
  <si>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</si>
  <si>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</si>
  <si>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</si>
  <si>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</si>
  <si>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</si>
  <si>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</si>
  <si>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</si>
  <si>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</si>
  <si>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</si>
  <si>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</si>
  <si>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</si>
  <si>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</si>
  <si>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</si>
  <si>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</si>
  <si>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</si>
  <si>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</si>
  <si>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</si>
  <si>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</si>
  <si>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</si>
  <si>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</si>
  <si>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</si>
  <si>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</si>
  <si>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</si>
  <si>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</si>
  <si>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</si>
  <si>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</si>
  <si>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</si>
  <si>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</si>
  <si>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</si>
  <si>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</si>
  <si>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</si>
  <si>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</si>
  <si>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</si>
  <si>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</si>
  <si>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</si>
  <si>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</si>
  <si>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</si>
  <si>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</si>
  <si>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</si>
  <si>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</si>
  <si>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</si>
  <si>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</si>
  <si>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</si>
  <si>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</si>
  <si>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</si>
  <si>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</si>
  <si>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</si>
  <si>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</si>
  <si>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</si>
  <si>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</si>
  <si>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</si>
  <si>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</si>
  <si>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</si>
  <si>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</si>
  <si>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</si>
  <si>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</si>
  <si>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</si>
  <si>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</si>
  <si>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</si>
  <si>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</si>
  <si>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</si>
  <si>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</si>
  <si>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</si>
  <si>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</si>
  <si>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</si>
  <si>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</si>
  <si>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</si>
  <si>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</si>
  <si>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</si>
  <si>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</si>
  <si>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</si>
  <si>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</si>
  <si>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</si>
  <si>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</si>
  <si>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</si>
  <si>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</si>
  <si>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</si>
  <si>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</si>
  <si>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</si>
  <si>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</si>
  <si>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</si>
  <si>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</si>
  <si>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</si>
  <si>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</si>
  <si>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</si>
  <si>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</si>
  <si>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</si>
  <si>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</si>
  <si>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</si>
  <si>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</si>
  <si>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</si>
  <si>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</si>
  <si>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</si>
  <si>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</si>
  <si>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</si>
  <si>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</si>
  <si>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</si>
  <si>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</si>
  <si>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</si>
  <si>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</si>
  <si>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</si>
  <si>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</si>
  <si>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</si>
  <si>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</si>
  <si>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</si>
  <si>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</si>
  <si>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</si>
  <si>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</si>
  <si>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</si>
  <si>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</si>
  <si>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</si>
  <si>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</si>
  <si>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</si>
  <si>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</si>
  <si>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</si>
  <si>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</si>
  <si>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</si>
  <si>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</si>
  <si>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</si>
  <si>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</si>
  <si>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</si>
  <si>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</si>
  <si>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</si>
  <si>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</si>
  <si>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</si>
  <si>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</si>
  <si>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</si>
  <si>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</si>
  <si>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</si>
  <si>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</si>
  <si>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</si>
  <si>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</si>
  <si>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</si>
  <si>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</si>
  <si>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</si>
  <si>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</si>
  <si>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</si>
  <si>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</si>
  <si>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</si>
  <si>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</si>
  <si>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</si>
  <si>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</si>
  <si>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</si>
  <si>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</si>
  <si>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</si>
  <si>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</si>
  <si>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</si>
  <si>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</si>
  <si>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</si>
  <si>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</si>
  <si>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</si>
  <si>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</si>
  <si>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</si>
  <si>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</si>
  <si>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</si>
  <si>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</si>
  <si>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</si>
  <si>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</si>
  <si>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</si>
  <si>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</si>
  <si>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</si>
  <si>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</si>
  <si>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</si>
  <si>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</si>
  <si>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</si>
  <si>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</si>
  <si>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</si>
  <si>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</si>
  <si>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</si>
  <si>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</si>
  <si>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</si>
  <si>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</si>
  <si>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</si>
  <si>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</si>
  <si>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</si>
  <si>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</si>
  <si>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</si>
  <si>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</si>
  <si>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</si>
  <si>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</si>
  <si>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</si>
  <si>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</si>
  <si>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</si>
  <si>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</si>
  <si>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</si>
  <si>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</si>
  <si>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</si>
  <si>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</si>
  <si>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</si>
  <si>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</si>
  <si>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</si>
  <si>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</si>
  <si>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</si>
  <si>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</si>
  <si>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</si>
  <si>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</si>
  <si>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</si>
  <si>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</si>
  <si>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</si>
  <si>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</si>
  <si>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</si>
  <si>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</si>
  <si>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</si>
  <si>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</si>
  <si>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</si>
  <si>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</si>
  <si>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</si>
  <si>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</si>
  <si>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</si>
  <si>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</si>
  <si>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</si>
  <si>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</si>
  <si>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</si>
  <si>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</si>
  <si>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</si>
  <si>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</si>
  <si>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</si>
  <si>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</si>
  <si>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</si>
  <si>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</si>
  <si>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</si>
  <si>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</si>
  <si>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</si>
  <si>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</si>
  <si>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</si>
  <si>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</si>
  <si>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</si>
  <si>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</si>
  <si>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</si>
  <si>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</si>
  <si>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</si>
  <si>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</si>
  <si>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</si>
  <si>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</si>
  <si>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</si>
  <si>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</si>
  <si>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</si>
  <si>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</si>
  <si>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</si>
  <si>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</si>
  <si>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</si>
  <si>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</si>
  <si>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</si>
  <si>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</si>
  <si>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</si>
  <si>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</si>
  <si>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</si>
  <si>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</si>
  <si>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</si>
  <si>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</si>
  <si>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</si>
  <si>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</si>
  <si>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</si>
  <si>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</si>
  <si>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</si>
  <si>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</si>
  <si>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</si>
  <si>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</si>
  <si>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</si>
  <si>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</si>
  <si>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</si>
  <si>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</si>
  <si>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</si>
  <si>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</si>
  <si>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</si>
  <si>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</si>
  <si>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</si>
  <si>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</si>
  <si>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</si>
  <si>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</si>
  <si>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</si>
  <si>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</si>
  <si>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</si>
  <si>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</si>
  <si>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</si>
  <si>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</si>
  <si>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</si>
  <si>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</si>
  <si>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</si>
  <si>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</si>
  <si>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</si>
  <si>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</si>
  <si>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</si>
  <si>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</si>
  <si>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</si>
  <si>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</si>
  <si>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</si>
  <si>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</si>
  <si>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</si>
  <si>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</si>
  <si>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</si>
  <si>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</si>
  <si>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</si>
  <si>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</si>
  <si>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</si>
  <si>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</si>
  <si>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</si>
  <si>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</si>
  <si>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</si>
  <si>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</si>
  <si>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</si>
  <si>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</si>
  <si>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</si>
  <si>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</si>
  <si>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</si>
  <si>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</si>
  <si>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</si>
  <si>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</si>
  <si>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</si>
  <si>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</si>
  <si>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</si>
  <si>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</si>
  <si>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</si>
  <si>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</si>
  <si>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</si>
  <si>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</si>
  <si>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</si>
  <si>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</si>
  <si>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</si>
  <si>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</si>
  <si>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</si>
  <si>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</si>
  <si>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</si>
  <si>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</si>
  <si>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</si>
  <si>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</si>
  <si>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</si>
  <si>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</si>
  <si>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</si>
  <si>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</si>
  <si>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</si>
  <si>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</si>
  <si>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</si>
  <si>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</si>
  <si>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</si>
  <si>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</si>
  <si>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</si>
  <si>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</si>
  <si>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</si>
  <si>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</si>
  <si>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</si>
  <si>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</si>
  <si>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</si>
  <si>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</si>
  <si>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</si>
  <si>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</si>
  <si>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</si>
  <si>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</si>
  <si>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</si>
  <si>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</si>
  <si>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</si>
  <si>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</si>
  <si>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</si>
  <si>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</si>
  <si>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</si>
  <si>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</si>
  <si>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</si>
  <si>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</si>
  <si>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</si>
  <si>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</si>
  <si>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</si>
  <si>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</si>
  <si>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</si>
  <si>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</si>
  <si>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</si>
  <si>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</si>
  <si>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</si>
  <si>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</si>
  <si>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</si>
  <si>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</si>
  <si>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</si>
  <si>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</si>
  <si>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</si>
  <si>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</si>
  <si>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</si>
  <si>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</si>
  <si>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</si>
  <si>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</si>
  <si>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</si>
  <si>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</si>
  <si>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</si>
  <si>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</si>
  <si>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</si>
  <si>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</si>
  <si>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</si>
  <si>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</si>
  <si>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</si>
  <si>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</si>
  <si>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</si>
  <si>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</si>
  <si>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</si>
  <si>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</si>
  <si>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</si>
  <si>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</si>
  <si>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</si>
  <si>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</si>
  <si>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</si>
  <si>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</si>
  <si>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</si>
  <si>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</si>
  <si>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</si>
  <si>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</si>
  <si>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</si>
  <si>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</si>
  <si>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</si>
  <si>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</si>
  <si>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</si>
  <si>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</si>
  <si>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</si>
  <si>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</si>
  <si>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</si>
  <si>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</si>
  <si>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</si>
  <si>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</si>
  <si>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</si>
  <si>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</si>
  <si>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</si>
  <si>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</si>
  <si>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</si>
  <si>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</si>
  <si>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</si>
  <si>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</si>
  <si>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</si>
  <si>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</si>
  <si>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</si>
  <si>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</si>
  <si>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</si>
  <si>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</si>
  <si>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</si>
  <si>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</si>
  <si>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</si>
  <si>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</si>
  <si>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</si>
  <si>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</si>
  <si>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</si>
  <si>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</si>
  <si>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</si>
  <si>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</si>
  <si>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</si>
  <si>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</si>
  <si>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</si>
  <si>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</si>
  <si>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</si>
  <si>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</si>
  <si>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</si>
  <si>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</si>
  <si>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</si>
  <si>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</si>
  <si>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</si>
  <si>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</si>
  <si>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</si>
  <si>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</si>
  <si>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</si>
  <si>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</si>
  <si>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</si>
  <si>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</si>
  <si>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</si>
  <si>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</si>
  <si>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</si>
  <si>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</si>
  <si>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</si>
  <si>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</si>
  <si>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</si>
  <si>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</si>
  <si>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</si>
  <si>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</si>
  <si>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</si>
  <si>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</si>
  <si>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</si>
  <si>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</si>
  <si>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</si>
  <si>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</si>
  <si>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</si>
  <si>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</si>
  <si>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</si>
  <si>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</si>
  <si>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</si>
  <si>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</si>
  <si>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</si>
  <si>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</si>
  <si>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</si>
  <si>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</si>
  <si>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</si>
  <si>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</si>
  <si>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</si>
  <si>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</si>
  <si>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</si>
  <si>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</si>
  <si>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</si>
  <si>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</si>
  <si>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</si>
  <si>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</si>
  <si>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</si>
  <si>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</si>
  <si>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</si>
  <si>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</si>
  <si>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</si>
  <si>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</si>
  <si>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</si>
  <si>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</si>
  <si>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</si>
  <si>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</si>
  <si>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</si>
  <si>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</si>
  <si>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</si>
  <si>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</si>
  <si>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</si>
  <si>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</si>
  <si>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</si>
  <si>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</si>
  <si>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</si>
  <si>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</si>
  <si>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</si>
  <si>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</si>
  <si>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</si>
  <si>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</si>
  <si>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</si>
  <si>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</si>
  <si>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</si>
  <si>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</si>
  <si>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</si>
  <si>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</si>
  <si>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</si>
  <si>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</si>
  <si>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</si>
  <si>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</si>
  <si>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</si>
  <si>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</si>
  <si>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</si>
  <si>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</si>
  <si>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</si>
  <si>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</si>
  <si>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</si>
  <si>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</si>
  <si>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</si>
  <si>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</si>
  <si>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</si>
  <si>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</si>
  <si>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</si>
  <si>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</si>
  <si>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</si>
  <si>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</si>
  <si>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</si>
  <si>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</si>
  <si>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</si>
  <si>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</si>
  <si>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</si>
  <si>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</si>
  <si>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</si>
  <si>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</si>
  <si>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</si>
  <si>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</si>
  <si>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</si>
  <si>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</si>
  <si>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</si>
  <si>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</si>
  <si>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</si>
  <si>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</si>
  <si>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</si>
  <si>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</si>
  <si>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</si>
  <si>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</si>
  <si>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</si>
  <si>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</si>
  <si>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</si>
  <si>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</si>
  <si>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</si>
  <si>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</si>
  <si>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</si>
  <si>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</si>
  <si>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</si>
  <si>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</si>
  <si>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</si>
  <si>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</si>
  <si>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</si>
  <si>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</si>
  <si>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</si>
  <si>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</si>
  <si>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</si>
  <si>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</si>
  <si>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</si>
  <si>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</si>
  <si>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</si>
  <si>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</si>
  <si>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</si>
  <si>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</si>
  <si>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</si>
  <si>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</si>
  <si>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</si>
  <si>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</si>
  <si>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</si>
  <si>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</si>
  <si>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</si>
  <si>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</si>
  <si>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</si>
  <si>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</si>
  <si>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</si>
  <si>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</si>
  <si>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</si>
  <si>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</si>
  <si>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</si>
  <si>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</si>
  <si>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</si>
  <si>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</si>
  <si>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</si>
  <si>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</si>
  <si>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</si>
  <si>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</si>
  <si>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</si>
  <si>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</si>
  <si>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</si>
  <si>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</si>
  <si>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</si>
  <si>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</si>
  <si>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</si>
  <si>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</si>
  <si>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</si>
  <si>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</si>
  <si>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</si>
  <si>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</si>
  <si>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</si>
  <si>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</si>
  <si>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</si>
  <si>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</si>
  <si>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</si>
  <si>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</si>
  <si>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</si>
  <si>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</si>
  <si>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</si>
  <si>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</si>
  <si>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</si>
  <si>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</si>
  <si>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</si>
  <si>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</si>
  <si>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</si>
  <si>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</si>
  <si>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</si>
  <si>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</si>
  <si>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</si>
  <si>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</si>
  <si>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</si>
  <si>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</si>
  <si>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</si>
  <si>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</si>
  <si>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</si>
  <si>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</si>
  <si>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</si>
  <si>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</si>
  <si>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</si>
  <si>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</si>
  <si>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</si>
  <si>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</si>
  <si>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</si>
  <si>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</si>
  <si>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</si>
  <si>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</si>
  <si>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</si>
  <si>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</si>
  <si>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</si>
  <si>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</si>
  <si>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</si>
  <si>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</si>
  <si>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</si>
  <si>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</si>
  <si>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</si>
  <si>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</si>
  <si>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</si>
  <si>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</si>
  <si>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</si>
  <si>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</si>
  <si>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</si>
  <si>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</si>
  <si>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</si>
  <si>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</si>
  <si>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</si>
  <si>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</si>
  <si>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</si>
  <si>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</si>
  <si>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</si>
  <si>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</si>
  <si>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</si>
  <si>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</si>
  <si>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</si>
  <si>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</si>
  <si>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</si>
  <si>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</si>
  <si>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</si>
  <si>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</si>
  <si>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</si>
  <si>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</si>
  <si>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</si>
  <si>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</si>
  <si>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</si>
  <si>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</si>
  <si>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</si>
  <si>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</si>
  <si>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</si>
  <si>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</si>
  <si>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</si>
  <si>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</si>
  <si>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</si>
  <si>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</si>
  <si>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</si>
  <si>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</si>
  <si>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</si>
  <si>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</si>
  <si>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</si>
  <si>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</si>
  <si>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</si>
  <si>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</si>
  <si>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</si>
  <si>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</si>
  <si>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</si>
  <si>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</si>
  <si>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</si>
  <si>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</si>
  <si>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</si>
  <si>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</si>
  <si>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</si>
  <si>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</si>
  <si>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</si>
  <si>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</si>
  <si>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</si>
  <si>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</si>
  <si>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</si>
  <si>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</si>
  <si>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</si>
  <si>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</si>
  <si>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</si>
  <si>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</si>
  <si>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</si>
  <si>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</si>
  <si>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</si>
  <si>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</si>
  <si>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</si>
  <si>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</si>
  <si>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</si>
  <si>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</si>
  <si>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</si>
  <si>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</si>
  <si>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</si>
  <si>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</si>
  <si>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</si>
  <si>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</si>
  <si>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</si>
  <si>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</si>
  <si>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</si>
  <si>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</si>
  <si>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</si>
  <si>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</si>
  <si>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</si>
  <si>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</si>
  <si>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</si>
  <si>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</si>
  <si>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</si>
  <si>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</si>
  <si>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</si>
  <si>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</si>
  <si>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</si>
  <si>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</si>
  <si>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</si>
  <si>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</si>
  <si>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</si>
  <si>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</si>
  <si>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</si>
  <si>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</si>
  <si>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</si>
  <si>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</si>
  <si>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</si>
  <si>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</si>
  <si>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</si>
  <si>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</si>
  <si>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</si>
  <si>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</si>
  <si>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</si>
  <si>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</si>
  <si>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</si>
  <si>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</si>
  <si>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</si>
  <si>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</si>
  <si>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</si>
  <si>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</si>
  <si>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</si>
  <si>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</si>
  <si>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</si>
  <si>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</si>
  <si>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</si>
  <si>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</si>
  <si>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</si>
  <si>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</si>
  <si>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</si>
  <si>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</si>
  <si>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</si>
  <si>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</si>
  <si>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</si>
  <si>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</si>
  <si>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</si>
  <si>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</si>
  <si>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</si>
  <si>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</si>
  <si>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</si>
  <si>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</si>
  <si>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</si>
  <si>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</si>
  <si>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</si>
  <si>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</si>
  <si>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</si>
  <si>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</si>
  <si>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</si>
  <si>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</si>
  <si>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</si>
  <si>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</si>
  <si>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</si>
  <si>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</si>
  <si>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</si>
  <si>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</si>
  <si>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</si>
  <si>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</si>
  <si>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</si>
  <si>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</si>
  <si>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</si>
  <si>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</si>
  <si>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</si>
  <si>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</si>
  <si>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</si>
  <si>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</si>
  <si>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</si>
  <si>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</si>
  <si>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</si>
  <si>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</si>
  <si>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</si>
  <si>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</si>
  <si>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</si>
  <si>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</si>
  <si>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</si>
  <si>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</si>
  <si>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</si>
  <si>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</si>
  <si>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</si>
  <si>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</si>
  <si>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</si>
  <si>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</si>
  <si>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</si>
  <si>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</si>
  <si>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</si>
  <si>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</si>
  <si>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</si>
  <si>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</si>
  <si>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</si>
  <si>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</si>
  <si>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</si>
  <si>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</si>
  <si>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</si>
  <si>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</si>
  <si>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</si>
  <si>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</si>
  <si>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</si>
  <si>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</si>
  <si>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</si>
  <si>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</si>
  <si>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</si>
  <si>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</si>
  <si>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</si>
  <si>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</si>
  <si>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</si>
  <si>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</si>
  <si>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</si>
  <si>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</si>
  <si>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</si>
  <si>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</si>
  <si>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</si>
  <si>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</si>
  <si>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</si>
  <si>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</si>
  <si>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</si>
  <si>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</si>
  <si>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</si>
  <si>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</si>
  <si>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</si>
  <si>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</si>
  <si>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</si>
  <si>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</si>
  <si>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</si>
  <si>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</si>
  <si>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</si>
  <si>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</si>
  <si>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</si>
  <si>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</si>
  <si>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</si>
  <si>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</si>
  <si>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</si>
  <si>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</si>
  <si>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</si>
  <si>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</si>
  <si>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</si>
  <si>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</si>
  <si>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</si>
  <si>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</si>
  <si>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</si>
  <si>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</si>
  <si>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</si>
  <si>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</si>
  <si>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</si>
  <si>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</si>
  <si>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</si>
  <si>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</si>
  <si>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</si>
  <si>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</si>
  <si>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</si>
  <si>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</si>
  <si>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</si>
  <si>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</si>
  <si>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</si>
  <si>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</si>
  <si>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</si>
  <si>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</si>
  <si>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</si>
  <si>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</si>
  <si>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</si>
  <si>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</si>
  <si>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</si>
  <si>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</si>
  <si>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</si>
  <si>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</si>
  <si>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</si>
  <si>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</si>
  <si>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</si>
  <si>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</si>
  <si>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</si>
  <si>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</si>
  <si>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</si>
  <si>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</si>
  <si>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</si>
  <si>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</si>
  <si>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</si>
  <si>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</si>
  <si>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</si>
  <si>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</si>
  <si>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</si>
  <si>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</si>
  <si>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</si>
  <si>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</si>
  <si>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</si>
  <si>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</si>
  <si>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</si>
  <si>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</si>
  <si>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</si>
  <si>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</si>
  <si>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</si>
  <si>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</si>
  <si>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</si>
  <si>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</si>
  <si>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</si>
  <si>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</si>
  <si>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</si>
  <si>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</si>
  <si>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</si>
  <si>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</si>
  <si>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</si>
  <si>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</si>
  <si>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</si>
  <si>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</si>
  <si>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</si>
  <si>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</si>
  <si>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</si>
  <si>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</si>
  <si>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</si>
  <si>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</si>
  <si>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</si>
  <si>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</si>
  <si>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</si>
  <si>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</si>
  <si>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</si>
  <si>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</si>
  <si>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</si>
  <si>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</si>
  <si>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</si>
  <si>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</si>
  <si>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</si>
  <si>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</si>
  <si>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</si>
  <si>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</si>
  <si>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</si>
  <si>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</si>
  <si>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</si>
  <si>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</si>
  <si>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</si>
  <si>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</si>
  <si>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</si>
  <si>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</si>
  <si>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</si>
  <si>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</si>
  <si>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</si>
  <si>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</si>
  <si>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</si>
  <si>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</si>
  <si>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</si>
  <si>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</si>
  <si>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</si>
  <si>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</si>
  <si>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</si>
  <si>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</si>
  <si>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</si>
  <si>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</si>
  <si>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</si>
  <si>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</si>
  <si>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</si>
  <si>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</si>
  <si>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</si>
  <si>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</si>
  <si>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</si>
  <si>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</si>
  <si>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</si>
  <si>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</si>
  <si>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</si>
  <si>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</si>
  <si>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</si>
  <si>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</si>
  <si>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</si>
  <si>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</si>
  <si>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</si>
  <si>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</si>
  <si>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</si>
  <si>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</si>
  <si>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</si>
  <si>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</si>
  <si>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</si>
  <si>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</si>
  <si>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</si>
  <si>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</si>
  <si>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</si>
  <si>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</si>
  <si>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</si>
  <si>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</si>
  <si>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</si>
  <si>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</si>
  <si>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</si>
  <si>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</si>
  <si>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</si>
  <si>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</si>
  <si>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</si>
  <si>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</si>
  <si>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</si>
  <si>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</si>
  <si>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</si>
  <si>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</si>
  <si>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</si>
  <si>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</si>
  <si>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</si>
  <si>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</si>
  <si>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</si>
  <si>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</si>
  <si>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</si>
  <si>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</si>
  <si>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</si>
  <si>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</si>
  <si>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</si>
  <si>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</si>
  <si>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</si>
  <si>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</si>
  <si>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</si>
  <si>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</si>
  <si>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</si>
  <si>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</si>
  <si>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</si>
  <si>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</si>
  <si>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</si>
  <si>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</si>
  <si>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</si>
  <si>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</si>
  <si>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</si>
  <si>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</si>
  <si>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</si>
  <si>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</si>
  <si>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</si>
  <si>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</si>
  <si>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</si>
  <si>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</si>
  <si>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</si>
  <si>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</si>
  <si>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</si>
  <si>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</si>
  <si>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</si>
  <si>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</si>
  <si>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</si>
  <si>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</si>
  <si>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</si>
  <si>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</si>
  <si>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</si>
  <si>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</si>
  <si>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</si>
  <si>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</si>
  <si>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</si>
  <si>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</si>
  <si>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</si>
  <si>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</si>
  <si>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</si>
  <si>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</si>
  <si>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</si>
  <si>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</si>
  <si>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</si>
  <si>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</si>
  <si>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</si>
  <si>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</si>
  <si>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</si>
  <si>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</si>
  <si>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</si>
  <si>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</si>
  <si>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</si>
  <si>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</si>
  <si>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</si>
  <si>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</si>
  <si>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</si>
  <si>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</si>
  <si>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</si>
  <si>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</si>
  <si>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</si>
  <si>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</si>
  <si>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</si>
  <si>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</si>
  <si>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</si>
  <si>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</si>
  <si>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</si>
  <si>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</si>
  <si>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</si>
  <si>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</si>
  <si>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</si>
  <si>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</si>
  <si>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</si>
  <si>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</si>
  <si>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</si>
  <si>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</si>
  <si>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</si>
  <si>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</si>
  <si>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</si>
  <si>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</si>
  <si>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</si>
  <si>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</si>
  <si>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</si>
  <si>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</si>
  <si>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</si>
  <si>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</si>
  <si>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</si>
  <si>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</si>
  <si>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</si>
  <si>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</si>
  <si>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</si>
  <si>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</si>
  <si>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</si>
  <si>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</si>
  <si>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</si>
  <si>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</si>
  <si>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</si>
  <si>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</si>
  <si>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</si>
  <si>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</si>
  <si>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</si>
  <si>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</si>
  <si>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</si>
  <si>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</si>
  <si>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</si>
  <si>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</si>
  <si>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</si>
  <si>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</si>
  <si>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</si>
  <si>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</si>
  <si>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</si>
  <si>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</si>
  <si>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</si>
  <si>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</si>
  <si>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</si>
  <si>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</si>
  <si>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</si>
  <si>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</si>
  <si>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</si>
  <si>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</si>
  <si>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</si>
  <si>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</si>
  <si>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</si>
  <si>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</si>
  <si>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</si>
  <si>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</si>
  <si>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</si>
  <si>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</si>
  <si>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</si>
  <si>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</si>
  <si>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</si>
  <si>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</si>
  <si>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</si>
  <si>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</si>
  <si>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</si>
  <si>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</si>
  <si>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</si>
  <si>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</si>
  <si>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</si>
  <si>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</si>
  <si>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</si>
  <si>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</si>
  <si>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</si>
  <si>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</si>
  <si>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</si>
  <si>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</si>
  <si>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</si>
  <si>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</si>
  <si>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</si>
  <si>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</si>
  <si>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</si>
  <si>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</si>
  <si>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</si>
  <si>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</si>
  <si>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</si>
  <si>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</si>
  <si>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</si>
  <si>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</si>
  <si>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</si>
  <si>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</si>
  <si>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</si>
  <si>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</si>
  <si>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</si>
  <si>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</si>
  <si>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</si>
  <si>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</si>
  <si>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</si>
  <si>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</si>
  <si>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</si>
  <si>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</si>
  <si>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</si>
  <si>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</si>
  <si>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</si>
  <si>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</si>
  <si>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</si>
  <si>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</si>
  <si>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</si>
  <si>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</si>
  <si>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</si>
  <si>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</si>
  <si>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</si>
  <si>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</si>
  <si>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</si>
  <si>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</si>
  <si>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</si>
  <si>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</si>
  <si>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</si>
  <si>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</si>
  <si>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</si>
  <si>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</si>
  <si>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</si>
  <si>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</si>
  <si>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</si>
  <si>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</si>
  <si>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</si>
  <si>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</si>
  <si>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</si>
  <si>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</si>
  <si>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</si>
  <si>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</si>
  <si>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</si>
  <si>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</si>
  <si>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</si>
  <si>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</si>
  <si>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</si>
  <si>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</si>
  <si>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</si>
  <si>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</si>
  <si>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</si>
  <si>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</si>
  <si>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</si>
  <si>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</si>
  <si>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</si>
  <si>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</si>
  <si>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</si>
  <si>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</si>
  <si>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</si>
  <si>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</si>
  <si>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</si>
  <si>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</si>
  <si>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</si>
  <si>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</si>
  <si>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</si>
  <si>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</si>
  <si>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</si>
  <si>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</si>
  <si>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</si>
  <si>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</si>
  <si>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</si>
  <si>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</si>
  <si>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</si>
  <si>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</si>
  <si>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</si>
  <si>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</si>
  <si>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</si>
  <si>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</si>
  <si>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</si>
  <si>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</si>
  <si>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</si>
  <si>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</si>
  <si>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</si>
  <si>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</si>
  <si>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</si>
  <si>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</si>
  <si>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</si>
  <si>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</si>
  <si>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</si>
  <si>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</si>
  <si>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</si>
  <si>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</si>
  <si>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</si>
  <si>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</si>
  <si>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</si>
  <si>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</si>
  <si>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</si>
  <si>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</si>
  <si>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</si>
  <si>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</si>
  <si>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</si>
  <si>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</si>
  <si>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</si>
  <si>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</si>
  <si>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</si>
  <si>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</si>
  <si>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</si>
  <si>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</si>
  <si>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</si>
  <si>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</si>
  <si>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</si>
  <si>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</si>
  <si>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</si>
  <si>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</si>
  <si>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</si>
  <si>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</si>
  <si>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</si>
  <si>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</si>
  <si>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</si>
  <si>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</si>
  <si>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</si>
  <si>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</si>
  <si>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</si>
  <si>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</si>
  <si>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</si>
  <si>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</si>
  <si>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</si>
  <si>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</si>
  <si>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</si>
  <si>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</si>
  <si>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</si>
  <si>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</si>
  <si>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</si>
  <si>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</si>
  <si>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</si>
  <si>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</si>
  <si>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</si>
  <si>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</si>
  <si>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</si>
  <si>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</si>
  <si>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</si>
  <si>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</si>
  <si>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</si>
  <si>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</si>
  <si>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</si>
  <si>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</si>
  <si>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</si>
  <si>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</si>
  <si>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</si>
  <si>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</si>
  <si>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</si>
  <si>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</si>
  <si>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</si>
  <si>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</si>
  <si>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</si>
  <si>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</si>
  <si>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</si>
  <si>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</si>
  <si>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</si>
  <si>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</si>
  <si>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</si>
  <si>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</si>
  <si>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</si>
  <si>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</si>
  <si>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</si>
  <si>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</si>
  <si>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</si>
  <si>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</si>
  <si>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</si>
  <si>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</si>
  <si>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</si>
  <si>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</si>
  <si>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</si>
  <si>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</si>
  <si>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</si>
  <si>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</si>
  <si>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</si>
  <si>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</si>
  <si>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</si>
  <si>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</si>
  <si>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</si>
  <si>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</si>
  <si>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</si>
  <si>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</si>
  <si>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</si>
  <si>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</si>
  <si>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</si>
  <si>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</si>
  <si>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</si>
  <si>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</si>
  <si>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</si>
  <si>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</si>
  <si>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</si>
  <si>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</si>
  <si>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</si>
  <si>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</si>
  <si>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</si>
  <si>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</si>
  <si>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</si>
  <si>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</si>
  <si>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</si>
  <si>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</si>
  <si>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</si>
  <si>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</si>
  <si>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</si>
  <si>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</si>
  <si>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</si>
  <si>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</si>
  <si>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</si>
  <si>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</si>
  <si>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</si>
  <si>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</si>
  <si>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</si>
  <si>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</si>
  <si>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</si>
  <si>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</si>
  <si>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</si>
  <si>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</si>
  <si>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</si>
  <si>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</si>
  <si>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</si>
  <si>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</si>
  <si>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</si>
  <si>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</si>
  <si>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</si>
  <si>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</si>
  <si>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</si>
  <si>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</si>
  <si>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</si>
  <si>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</si>
  <si>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</si>
  <si>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</si>
  <si>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</si>
  <si>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</si>
  <si>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</si>
  <si>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</si>
  <si>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</si>
  <si>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</si>
  <si>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</si>
  <si>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</si>
  <si>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</si>
  <si>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</si>
  <si>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</si>
  <si>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</si>
  <si>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</si>
  <si>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</si>
  <si>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</si>
  <si>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</si>
  <si>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</si>
  <si>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</si>
  <si>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</si>
  <si>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</si>
  <si>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</si>
  <si>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</si>
  <si>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</si>
  <si>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</si>
  <si>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</si>
  <si>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</si>
  <si>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</si>
  <si>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</si>
  <si>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</si>
  <si>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</si>
  <si>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</si>
  <si>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</si>
  <si>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</si>
  <si>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</si>
  <si>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</si>
  <si>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</si>
  <si>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</si>
  <si>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</si>
  <si>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</si>
  <si>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</si>
  <si>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</si>
  <si>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</si>
  <si>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</si>
  <si>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</si>
  <si>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</si>
  <si>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</si>
  <si>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</si>
  <si>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</si>
  <si>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</si>
  <si>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</si>
  <si>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</si>
  <si>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</si>
  <si>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</si>
  <si>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</si>
  <si>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</si>
  <si>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</si>
  <si>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</si>
  <si>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</si>
  <si>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</si>
  <si>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</si>
  <si>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</si>
  <si>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</si>
  <si>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</si>
  <si>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</si>
  <si>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</si>
  <si>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</si>
  <si>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</si>
  <si>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</si>
  <si>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</si>
  <si>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</si>
  <si>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</si>
  <si>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</si>
  <si>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</si>
  <si>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</si>
  <si>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</si>
  <si>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</si>
  <si>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</si>
  <si>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</si>
  <si>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</si>
  <si>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</si>
  <si>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</si>
  <si>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</si>
  <si>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</si>
  <si>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</si>
  <si>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</si>
  <si>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</si>
  <si>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</si>
  <si>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</si>
  <si>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</si>
  <si>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</si>
  <si>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</si>
  <si>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</si>
  <si>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</si>
  <si>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</si>
  <si>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</si>
  <si>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</si>
  <si>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</si>
  <si>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</si>
  <si>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</si>
  <si>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</si>
  <si>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</si>
  <si>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</si>
  <si>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</si>
  <si>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</si>
  <si>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</si>
  <si>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</si>
  <si>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</si>
  <si>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</si>
  <si>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</si>
  <si>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</si>
  <si>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</si>
  <si>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</si>
  <si>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</si>
  <si>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</si>
  <si>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</si>
  <si>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</si>
  <si>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</si>
  <si>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</si>
  <si>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</si>
  <si>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</si>
  <si>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</si>
  <si>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</si>
  <si>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</si>
  <si>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</si>
  <si>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</si>
  <si>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</si>
  <si>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</si>
  <si>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</si>
  <si>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</si>
  <si>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</si>
  <si>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</si>
  <si>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</si>
  <si>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</si>
  <si>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</si>
  <si>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</si>
  <si>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</si>
  <si>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</si>
  <si>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</si>
  <si>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</si>
  <si>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</si>
  <si>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</si>
  <si>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</si>
  <si>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</si>
  <si>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</si>
  <si>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</si>
  <si>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</si>
  <si>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</si>
  <si>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</si>
  <si>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</si>
  <si>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</si>
  <si>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</si>
  <si>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</si>
  <si>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</si>
  <si>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</si>
  <si>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</si>
  <si>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</si>
  <si>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</si>
  <si>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</si>
  <si>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</si>
  <si>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</si>
  <si>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</si>
  <si>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</si>
  <si>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</si>
  <si>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</si>
  <si>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</si>
  <si>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</si>
  <si>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</si>
  <si>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</si>
  <si>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</si>
  <si>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</si>
  <si>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</si>
  <si>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</si>
  <si>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</si>
  <si>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</si>
  <si>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</si>
  <si>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</si>
  <si>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</si>
  <si>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</si>
  <si>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</si>
  <si>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</si>
  <si>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</si>
  <si>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</si>
  <si>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</si>
  <si>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</si>
  <si>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</si>
  <si>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</si>
  <si>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</si>
  <si>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</si>
  <si>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</si>
  <si>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</si>
  <si>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</si>
  <si>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</si>
  <si>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</si>
  <si>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</si>
  <si>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</si>
  <si>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</si>
  <si>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</si>
  <si>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</si>
  <si>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</si>
  <si>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</si>
  <si>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</si>
  <si>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</si>
  <si>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</si>
  <si>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</si>
  <si>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</si>
  <si>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</si>
  <si>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</si>
  <si>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</si>
  <si>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</si>
  <si>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</si>
  <si>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</si>
  <si>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</si>
  <si>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</si>
  <si>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</si>
  <si>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</si>
  <si>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</si>
  <si>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</si>
  <si>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</si>
  <si>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</si>
  <si>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</si>
  <si>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</si>
  <si>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</si>
  <si>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</si>
  <si>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</si>
  <si>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</si>
  <si>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</si>
  <si>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</si>
  <si>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</si>
  <si>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</si>
  <si>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</si>
  <si>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</si>
  <si>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</si>
  <si>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</si>
  <si>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</si>
  <si>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</si>
  <si>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</si>
  <si>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</si>
  <si>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</si>
  <si>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</si>
  <si>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</si>
  <si>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</si>
  <si>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</si>
  <si>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</si>
  <si>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</si>
  <si>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</si>
  <si>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</si>
  <si>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</si>
  <si>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</si>
  <si>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</si>
  <si>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</si>
  <si>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</si>
  <si>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</si>
  <si>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</si>
  <si>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</si>
  <si>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</si>
  <si>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</si>
  <si>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</si>
  <si>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</si>
  <si>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</si>
  <si>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</si>
  <si>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</si>
  <si>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</si>
  <si>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</si>
  <si>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</si>
  <si>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</si>
  <si>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</si>
  <si>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</si>
  <si>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</si>
  <si>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</si>
  <si>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</si>
  <si>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</si>
  <si>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</si>
  <si>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</si>
  <si>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</si>
  <si>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</si>
  <si>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</si>
  <si>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</si>
  <si>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</si>
  <si>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</si>
  <si>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</si>
  <si>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</si>
  <si>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</si>
  <si>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</si>
  <si>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</si>
  <si>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</si>
  <si>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</si>
  <si>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</si>
  <si>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</si>
  <si>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</si>
  <si>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</si>
  <si>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</si>
  <si>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</si>
  <si>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</si>
  <si>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</si>
  <si>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</si>
  <si>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</si>
  <si>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</si>
  <si>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</si>
  <si>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</si>
  <si>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</si>
  <si>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</si>
  <si>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</si>
  <si>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</si>
  <si>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</si>
  <si>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</si>
  <si>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</si>
  <si>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</si>
  <si>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</si>
  <si>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</si>
  <si>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</si>
  <si>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</si>
  <si>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</si>
  <si>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</si>
  <si>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</si>
  <si>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</si>
  <si>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</si>
  <si>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</si>
  <si>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</si>
  <si>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</si>
  <si>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</si>
  <si>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</si>
  <si>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</si>
  <si>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</si>
  <si>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</si>
  <si>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</si>
  <si>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</si>
  <si>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</si>
  <si>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</si>
  <si>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</si>
  <si>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</si>
  <si>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</si>
  <si>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</si>
  <si>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</si>
  <si>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</si>
  <si>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</si>
  <si>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</si>
  <si>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</si>
  <si>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</si>
  <si>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</si>
  <si>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</si>
  <si>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</si>
  <si>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</si>
  <si>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</si>
  <si>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</si>
  <si>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</si>
  <si>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</si>
  <si>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</si>
  <si>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</si>
  <si>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</si>
  <si>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</si>
  <si>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</si>
  <si>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</si>
  <si>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</si>
  <si>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</si>
  <si>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</si>
  <si>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</si>
  <si>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</si>
  <si>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</si>
  <si>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</si>
  <si>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</si>
  <si>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</si>
  <si>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</si>
  <si>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</si>
  <si>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</si>
  <si>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</si>
  <si>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</si>
  <si>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</si>
  <si>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</si>
  <si>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</si>
  <si>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</si>
  <si>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</si>
  <si>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</si>
  <si>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</si>
  <si>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</si>
  <si>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</si>
  <si>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</si>
  <si>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</si>
  <si>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</si>
  <si>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</si>
  <si>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</si>
  <si>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</si>
  <si>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</si>
  <si>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</si>
  <si>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</si>
  <si>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</si>
  <si>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</si>
  <si>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</si>
  <si>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</si>
  <si>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</si>
  <si>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</si>
  <si>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</si>
  <si>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</si>
  <si>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</si>
  <si>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</si>
  <si>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</si>
  <si>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</si>
  <si>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</si>
  <si>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</si>
  <si>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</si>
  <si>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</si>
  <si>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</si>
  <si>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</si>
  <si>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</si>
  <si>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</si>
  <si>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</si>
  <si>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</si>
  <si>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</si>
  <si>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</si>
  <si>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</si>
  <si>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</si>
  <si>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</si>
  <si>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</si>
  <si>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</si>
  <si>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</si>
  <si>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</si>
  <si>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</si>
  <si>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</si>
  <si>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</si>
  <si>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</si>
  <si>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</si>
  <si>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</si>
  <si>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</si>
  <si>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</si>
  <si>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</si>
  <si>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</si>
  <si>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</si>
  <si>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</si>
  <si>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</si>
  <si>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</si>
  <si>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</si>
  <si>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</si>
  <si>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</si>
  <si>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</si>
  <si>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</si>
  <si>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</si>
  <si>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</si>
  <si>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</si>
  <si>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</si>
  <si>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</si>
  <si>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</si>
  <si>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</si>
  <si>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</si>
  <si>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</si>
  <si>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</si>
  <si>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</si>
  <si>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</si>
  <si>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</si>
  <si>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</si>
  <si>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</si>
  <si>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</si>
  <si>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</si>
  <si>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</si>
  <si>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</si>
  <si>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</si>
  <si>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</si>
  <si>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</si>
  <si>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</si>
  <si>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</si>
  <si>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</si>
  <si>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</si>
  <si>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</si>
  <si>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</si>
  <si>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</si>
  <si>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</si>
  <si>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</si>
  <si>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</si>
  <si>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</si>
  <si>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</si>
  <si>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</si>
  <si>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</si>
  <si>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</si>
  <si>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</si>
  <si>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</si>
  <si>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</si>
  <si>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</si>
  <si>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</si>
  <si>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</si>
  <si>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</si>
  <si>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</si>
  <si>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</si>
  <si>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</si>
  <si>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</si>
  <si>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</si>
  <si>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</si>
  <si>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</si>
  <si>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</si>
  <si>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</si>
  <si>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</si>
  <si>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</si>
  <si>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</si>
  <si>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</si>
  <si>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</si>
  <si>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</si>
  <si>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</si>
  <si>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</si>
  <si>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</si>
  <si>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</si>
  <si>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</si>
  <si>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</si>
  <si>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</si>
  <si>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</si>
  <si>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</si>
  <si>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</si>
  <si>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</si>
  <si>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</si>
  <si>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</si>
  <si>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</si>
  <si>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</si>
  <si>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</si>
  <si>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</si>
  <si>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</si>
  <si>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</si>
  <si>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</si>
  <si>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</si>
  <si>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</si>
  <si>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</si>
  <si>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</si>
  <si>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</si>
  <si>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</si>
  <si>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</si>
  <si>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</si>
  <si>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</si>
  <si>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</si>
  <si>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</si>
  <si>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</si>
  <si>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</si>
  <si>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</si>
  <si>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</si>
  <si>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</si>
  <si>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</si>
  <si>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</si>
  <si>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</si>
  <si>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</si>
  <si>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</si>
  <si>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</si>
  <si>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</si>
  <si>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</si>
  <si>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</si>
  <si>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</si>
  <si>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</si>
  <si>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</si>
  <si>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</si>
  <si>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</si>
  <si>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</si>
  <si>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</si>
  <si>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</si>
  <si>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</si>
  <si>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</si>
  <si>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</si>
  <si>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</si>
  <si>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</si>
  <si>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</si>
  <si>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</si>
  <si>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</si>
  <si>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</si>
  <si>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</si>
  <si>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</si>
  <si>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</si>
  <si>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</si>
  <si>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</si>
  <si>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</si>
  <si>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</si>
  <si>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</si>
  <si>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</si>
  <si>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</si>
  <si>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</si>
  <si>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</si>
  <si>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</si>
  <si>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</si>
  <si>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</si>
  <si>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</si>
  <si>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</si>
  <si>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</si>
  <si>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</si>
  <si>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</si>
  <si>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</si>
  <si>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</si>
  <si>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</si>
  <si>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</si>
  <si>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</si>
  <si>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</si>
  <si>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</si>
  <si>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</si>
  <si>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</si>
  <si>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</si>
  <si>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</si>
  <si>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</si>
  <si>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</si>
  <si>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</si>
  <si>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</si>
  <si>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</si>
  <si>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</si>
  <si>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</si>
  <si>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</si>
  <si>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</si>
  <si>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</si>
  <si>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</si>
  <si>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</si>
  <si>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</si>
  <si>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</si>
  <si>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</si>
  <si>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</si>
  <si>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</si>
  <si>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</si>
  <si>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</si>
  <si>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</si>
  <si>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</si>
  <si>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</si>
  <si>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</si>
  <si>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</si>
  <si>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</si>
  <si>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</si>
  <si>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</si>
  <si>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</si>
  <si>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</si>
  <si>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</si>
  <si>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</si>
  <si>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</si>
  <si>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</si>
  <si>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</si>
  <si>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</si>
  <si>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</si>
  <si>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</si>
  <si>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</si>
  <si>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</si>
  <si>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</si>
  <si>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</si>
  <si>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</si>
  <si>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</si>
  <si>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</si>
  <si>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</si>
  <si>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</si>
  <si>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</si>
  <si>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</si>
  <si>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</si>
  <si>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</si>
  <si>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</si>
  <si>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</si>
  <si>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</si>
  <si>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</si>
  <si>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</si>
  <si>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</si>
  <si>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</si>
  <si>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</si>
  <si>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</si>
  <si>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</si>
  <si>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</si>
  <si>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</si>
  <si>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</si>
  <si>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</si>
  <si>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</si>
  <si>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</si>
  <si>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</si>
  <si>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</si>
  <si>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</si>
  <si>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</si>
  <si>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</si>
  <si>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</si>
  <si>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</si>
  <si>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</si>
  <si>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</si>
  <si>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</si>
  <si>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</si>
  <si>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</si>
  <si>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</si>
  <si>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</si>
  <si>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</si>
  <si>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</si>
  <si>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</si>
  <si>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</si>
  <si>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</si>
  <si>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</si>
  <si>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</si>
  <si>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</si>
  <si>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</si>
  <si>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</si>
  <si>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</si>
  <si>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</si>
  <si>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</si>
  <si>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</si>
  <si>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</si>
  <si>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</si>
  <si>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</si>
  <si>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</si>
  <si>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</si>
  <si>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</si>
  <si>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</si>
  <si>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</si>
  <si>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</si>
  <si>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</si>
  <si>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</si>
  <si>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</si>
  <si>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</si>
  <si>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</si>
  <si>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</si>
  <si>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</si>
  <si>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</si>
  <si>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</si>
  <si>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</si>
  <si>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</si>
  <si>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</si>
  <si>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</si>
  <si>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</si>
  <si>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</si>
  <si>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</si>
  <si>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</si>
  <si>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</si>
  <si>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</si>
  <si>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</si>
  <si>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</si>
  <si>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</si>
  <si>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</si>
  <si>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</si>
  <si>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</si>
  <si>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</si>
  <si>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</si>
  <si>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</si>
  <si>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</si>
  <si>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</si>
  <si>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</si>
  <si>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</si>
  <si>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</si>
  <si>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</si>
  <si>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</si>
  <si>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</si>
  <si>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</si>
  <si>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</si>
  <si>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</si>
  <si>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</si>
  <si>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</si>
  <si>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</si>
  <si>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</si>
  <si>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</si>
  <si>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</si>
  <si>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</si>
  <si>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</si>
  <si>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</si>
  <si>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</si>
  <si>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</si>
  <si>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</si>
  <si>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</si>
  <si>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</si>
  <si>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</si>
  <si>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</si>
  <si>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</si>
  <si>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</si>
  <si>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</si>
  <si>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</si>
  <si>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</si>
  <si>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</si>
  <si>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</si>
  <si>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</si>
  <si>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</si>
  <si>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</si>
  <si>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</si>
  <si>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</si>
  <si>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</si>
  <si>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</si>
  <si>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</si>
  <si>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</si>
  <si>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</si>
  <si>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</si>
  <si>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</si>
  <si>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</si>
  <si>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</si>
  <si>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</si>
  <si>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</si>
  <si>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</si>
  <si>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</si>
  <si>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</si>
  <si>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</si>
  <si>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</si>
  <si>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</si>
  <si>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</si>
  <si>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</si>
  <si>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</si>
  <si>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</si>
  <si>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</si>
  <si>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</si>
  <si>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</si>
  <si>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</si>
  <si>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</si>
  <si>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</si>
  <si>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</si>
  <si>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</si>
  <si>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</si>
  <si>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</si>
  <si>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</si>
  <si>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</si>
  <si>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</si>
  <si>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</si>
  <si>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</si>
  <si>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</si>
  <si>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</si>
  <si>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</si>
  <si>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</si>
  <si>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</si>
  <si>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</si>
  <si>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</si>
  <si>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</si>
  <si>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</si>
  <si>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</si>
  <si>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</si>
  <si>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</si>
  <si>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</si>
  <si>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</si>
  <si>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</si>
  <si>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</si>
  <si>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</si>
  <si>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</si>
  <si>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</si>
  <si>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</si>
  <si>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</si>
  <si>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</si>
  <si>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</si>
  <si>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</si>
  <si>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</si>
  <si>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</si>
  <si>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</si>
  <si>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</si>
  <si>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</si>
  <si>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</si>
  <si>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</si>
  <si>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</si>
  <si>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</si>
  <si>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</si>
  <si>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</si>
  <si>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</si>
  <si>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</si>
  <si>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</si>
  <si>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</si>
  <si>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</si>
  <si>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</si>
  <si>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</si>
  <si>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</si>
  <si>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</si>
  <si>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</si>
  <si>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</si>
  <si>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</si>
  <si>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</si>
  <si>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</si>
  <si>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</si>
  <si>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</si>
  <si>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</si>
  <si>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</si>
  <si>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</si>
  <si>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</si>
  <si>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</si>
  <si>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</si>
  <si>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</si>
  <si>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</si>
  <si>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</si>
  <si>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</si>
  <si>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</si>
  <si>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</si>
  <si>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</si>
  <si>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</si>
  <si>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</si>
  <si>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</si>
  <si>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</si>
  <si>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</si>
  <si>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</si>
  <si>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</si>
  <si>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</si>
  <si>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</si>
  <si>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</si>
  <si>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</si>
  <si>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</si>
  <si>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</si>
  <si>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</si>
  <si>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</si>
  <si>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</si>
  <si>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</si>
  <si>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</si>
  <si>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</si>
  <si>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</si>
  <si>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</si>
  <si>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</si>
  <si>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</si>
  <si>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</si>
  <si>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</si>
  <si>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</si>
  <si>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</si>
  <si>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</si>
  <si>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</si>
  <si>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</si>
  <si>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</si>
  <si>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</si>
  <si>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</si>
  <si>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</si>
  <si>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</si>
  <si>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</si>
  <si>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</si>
  <si>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</si>
  <si>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</si>
  <si>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</si>
  <si>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</si>
  <si>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</si>
  <si>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</si>
  <si>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</si>
  <si>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</si>
  <si>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</si>
  <si>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</si>
  <si>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</si>
  <si>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</si>
  <si>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</si>
  <si>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</si>
  <si>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</si>
  <si>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</si>
  <si>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</si>
  <si>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</si>
  <si>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</si>
  <si>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</si>
  <si>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</si>
  <si>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</si>
  <si>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</si>
  <si>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</si>
  <si>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</si>
  <si>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</si>
  <si>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</si>
  <si>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</si>
  <si>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</si>
  <si>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</si>
  <si>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</si>
  <si>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</si>
  <si>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</si>
  <si>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</si>
  <si>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</si>
  <si>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</si>
  <si>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</si>
  <si>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</si>
  <si>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</si>
  <si>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</si>
  <si>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</si>
  <si>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</si>
  <si>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</si>
  <si>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</si>
  <si>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</si>
  <si>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</si>
  <si>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</si>
  <si>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</si>
  <si>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</si>
  <si>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</si>
  <si>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</si>
  <si>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</si>
  <si>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</si>
  <si>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</si>
  <si>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</si>
  <si>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</si>
  <si>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</si>
  <si>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</si>
  <si>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</si>
  <si>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</si>
  <si>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</si>
  <si>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</si>
  <si>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</si>
  <si>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</si>
  <si>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</si>
  <si>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</si>
  <si>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</si>
  <si>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</si>
  <si>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</si>
  <si>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</si>
  <si>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</si>
  <si>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</si>
  <si>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</si>
  <si>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</si>
  <si>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</si>
  <si>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</si>
  <si>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</si>
  <si>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</si>
  <si>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</si>
  <si>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</si>
  <si>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</si>
  <si>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</si>
  <si>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</si>
  <si>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</si>
  <si>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</si>
  <si>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</si>
  <si>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</si>
  <si>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</si>
  <si>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</si>
  <si>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</si>
  <si>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</si>
  <si>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</si>
  <si>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</si>
  <si>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</si>
  <si>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</si>
  <si>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</si>
  <si>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</si>
  <si>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</si>
  <si>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</si>
  <si>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</si>
  <si>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</si>
  <si>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</si>
  <si>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</si>
  <si>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</si>
  <si>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</si>
  <si>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</si>
  <si>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</si>
  <si>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</si>
  <si>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</si>
  <si>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</si>
  <si>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</si>
  <si>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</si>
  <si>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</si>
  <si>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</si>
  <si>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</si>
  <si>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</si>
  <si>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</si>
  <si>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</si>
  <si>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</si>
  <si>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</si>
  <si>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</si>
  <si>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</si>
  <si>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</si>
  <si>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</si>
  <si>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</si>
  <si>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</si>
  <si>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</si>
  <si>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</si>
  <si>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</si>
  <si>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</si>
  <si>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</si>
  <si>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</si>
  <si>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</si>
  <si>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</si>
  <si>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</si>
  <si>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</si>
  <si>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</si>
  <si>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</si>
  <si>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</si>
  <si>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</si>
  <si>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</si>
  <si>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</si>
  <si>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</si>
  <si>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</si>
  <si>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</si>
  <si>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</si>
  <si>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</si>
  <si>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</si>
  <si>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</si>
  <si>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</si>
  <si>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</si>
  <si>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</si>
  <si>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</si>
  <si>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</si>
  <si>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</si>
  <si>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</si>
  <si>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</si>
  <si>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</si>
  <si>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</si>
  <si>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</si>
  <si>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</si>
  <si>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</si>
  <si>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</si>
  <si>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</si>
  <si>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</si>
  <si>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</si>
  <si>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</si>
  <si>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</si>
  <si>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</si>
  <si>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</si>
  <si>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</si>
  <si>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</si>
  <si>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</si>
  <si>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</si>
  <si>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</si>
  <si>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</si>
  <si>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</si>
  <si>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</si>
  <si>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</si>
  <si>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</si>
  <si>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</si>
  <si>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</si>
  <si>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</si>
  <si>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</si>
  <si>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</si>
  <si>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</si>
  <si>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</si>
  <si>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</si>
  <si>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</si>
  <si>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</si>
  <si>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</si>
  <si>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</si>
  <si>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</si>
  <si>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</si>
  <si>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</si>
  <si>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</si>
  <si>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</si>
  <si>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</si>
  <si>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</si>
  <si>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</si>
  <si>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</si>
  <si>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</si>
  <si>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</si>
  <si>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</si>
  <si>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</si>
  <si>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</si>
  <si>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</si>
  <si>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</si>
  <si>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</si>
  <si>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</si>
  <si>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</si>
  <si>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</si>
  <si>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</si>
  <si>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</si>
  <si>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</si>
  <si>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</si>
  <si>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</si>
  <si>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</si>
  <si>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</si>
  <si>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</si>
  <si>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</si>
  <si>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</si>
  <si>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</si>
  <si>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</si>
  <si>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</si>
  <si>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</si>
  <si>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</si>
  <si>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</si>
  <si>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</si>
  <si>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</si>
  <si>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</si>
  <si>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</si>
  <si>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</si>
  <si>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</si>
  <si>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</si>
  <si>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</si>
  <si>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</si>
  <si>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</si>
  <si>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</si>
  <si>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</si>
  <si>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</si>
  <si>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</si>
  <si>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</si>
  <si>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</si>
  <si>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</si>
  <si>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</si>
  <si>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</si>
  <si>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</si>
  <si>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</si>
  <si>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</si>
  <si>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</si>
  <si>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</si>
  <si>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</si>
  <si>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</si>
  <si>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</si>
  <si>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</si>
  <si>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</si>
  <si>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</si>
  <si>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</si>
  <si>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</si>
  <si>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</si>
  <si>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</si>
  <si>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</si>
  <si>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</si>
  <si>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</si>
  <si>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</si>
  <si>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</si>
  <si>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</si>
  <si>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</si>
  <si>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</si>
  <si>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</si>
  <si>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</si>
  <si>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</si>
  <si>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</si>
  <si>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</si>
  <si>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</si>
  <si>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</si>
  <si>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</si>
  <si>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</si>
  <si>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</si>
  <si>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</si>
  <si>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</si>
  <si>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</si>
  <si>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</si>
  <si>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</si>
  <si>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</si>
  <si>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</si>
  <si>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</si>
  <si>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</si>
  <si>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</si>
  <si>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</si>
  <si>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</si>
  <si>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</si>
  <si>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</si>
  <si>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</si>
  <si>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</si>
  <si>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</si>
  <si>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</si>
  <si>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</si>
  <si>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</si>
  <si>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</si>
  <si>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</si>
  <si>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</si>
  <si>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</si>
  <si>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</si>
  <si>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</si>
  <si>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</si>
  <si>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</si>
  <si>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</si>
  <si>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</si>
  <si>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</si>
  <si>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</si>
  <si>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</si>
  <si>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</si>
  <si>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</si>
  <si>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</si>
  <si>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</si>
  <si>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</si>
  <si>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</si>
  <si>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</si>
  <si>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</si>
  <si>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</si>
  <si>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</si>
  <si>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</si>
  <si>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</si>
  <si>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</si>
  <si>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</si>
  <si>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</si>
  <si>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</si>
  <si>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</si>
  <si>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</si>
  <si>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</si>
  <si>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</si>
  <si>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</si>
  <si>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</si>
  <si>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</si>
  <si>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</si>
  <si>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</si>
  <si>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</si>
  <si>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</si>
  <si>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</si>
  <si>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</si>
  <si>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</si>
  <si>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</si>
  <si>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</si>
  <si>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</si>
  <si>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</si>
  <si>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</si>
  <si>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</si>
  <si>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</si>
  <si>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</si>
  <si>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</si>
  <si>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</si>
  <si>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</si>
  <si>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</si>
  <si>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</si>
  <si>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</si>
  <si>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</si>
  <si>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</si>
  <si>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</si>
  <si>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</si>
  <si>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</si>
  <si>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</si>
  <si>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</si>
  <si>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</si>
  <si>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</si>
  <si>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</si>
  <si>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</si>
  <si>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</si>
  <si>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</si>
  <si>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</si>
  <si>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</si>
  <si>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</si>
  <si>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</si>
  <si>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</si>
  <si>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</si>
  <si>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</si>
  <si>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</si>
  <si>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</si>
  <si>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</si>
  <si>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</si>
  <si>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</si>
  <si>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</si>
  <si>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</si>
  <si>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</si>
  <si>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</si>
  <si>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</si>
  <si>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</si>
  <si>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</si>
  <si>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</si>
  <si>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</si>
  <si>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</si>
  <si>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</si>
  <si>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</si>
  <si>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</si>
  <si>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</si>
  <si>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</si>
  <si>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</si>
  <si>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</si>
  <si>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</si>
  <si>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</si>
  <si>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</si>
  <si>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</si>
  <si>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</si>
  <si>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</si>
  <si>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</si>
  <si>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</si>
  <si>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</si>
  <si>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</si>
  <si>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</si>
  <si>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</si>
  <si>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</si>
  <si>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</si>
  <si>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</si>
  <si>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</si>
  <si>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</si>
  <si>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</si>
  <si>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</si>
  <si>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</si>
  <si>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</si>
  <si>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</si>
  <si>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</si>
  <si>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</si>
  <si>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</si>
  <si>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</si>
  <si>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</si>
  <si>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</si>
  <si>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</si>
  <si>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</si>
  <si>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</si>
  <si>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</si>
  <si>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</si>
  <si>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</si>
  <si>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</si>
  <si>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</si>
  <si>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</si>
  <si>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</si>
  <si>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</si>
  <si>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</si>
  <si>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</si>
  <si>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</si>
  <si>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</si>
  <si>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</si>
  <si>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</si>
  <si>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</si>
  <si>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</si>
  <si>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</si>
  <si>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</si>
  <si>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</si>
  <si>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</si>
  <si>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</si>
  <si>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</si>
  <si>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</si>
  <si>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</si>
  <si>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</si>
  <si>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</si>
  <si>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</si>
  <si>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</si>
  <si>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</si>
  <si>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</si>
  <si>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</si>
  <si>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</si>
  <si>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</si>
  <si>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</si>
  <si>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</si>
  <si>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</si>
  <si>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</si>
  <si>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</si>
  <si>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</si>
  <si>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</si>
  <si>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</si>
  <si>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</si>
  <si>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</si>
  <si>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</si>
  <si>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</si>
  <si>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</si>
  <si>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</si>
  <si>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</si>
  <si>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</si>
  <si>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</si>
  <si>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</si>
  <si>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</si>
  <si>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</si>
  <si>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</si>
  <si>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</si>
  <si>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</si>
  <si>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</si>
  <si>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</si>
  <si>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</si>
  <si>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</si>
  <si>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</si>
  <si>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</si>
  <si>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</si>
  <si>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</si>
  <si>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</si>
  <si>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</si>
  <si>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</si>
  <si>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</si>
  <si>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</si>
  <si>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</si>
  <si>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</si>
  <si>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</si>
  <si>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</si>
  <si>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</si>
  <si>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</si>
  <si>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</si>
  <si>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</si>
  <si>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</si>
  <si>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</si>
  <si>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</si>
  <si>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</si>
  <si>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</si>
  <si>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</si>
  <si>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</si>
  <si>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</si>
  <si>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</si>
  <si>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</si>
  <si>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</si>
  <si>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</si>
  <si>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</si>
  <si>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</si>
  <si>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</si>
  <si>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</si>
  <si>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</si>
  <si>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</si>
  <si>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</si>
  <si>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</si>
  <si>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</si>
  <si>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</si>
  <si>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</si>
  <si>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</si>
  <si>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</si>
  <si>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</si>
  <si>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</si>
  <si>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</si>
  <si>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</si>
  <si>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</si>
  <si>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</si>
  <si>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</si>
  <si>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</si>
  <si>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</si>
  <si>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</si>
  <si>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</si>
  <si>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</si>
  <si>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</si>
  <si>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</si>
  <si>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</si>
  <si>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</si>
  <si>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</si>
  <si>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</si>
  <si>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</si>
  <si>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</si>
  <si>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</si>
  <si>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</si>
  <si>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</si>
  <si>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</si>
  <si>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</si>
  <si>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</si>
  <si>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</si>
  <si>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</si>
  <si>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</si>
  <si>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</si>
  <si>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</si>
  <si>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</si>
  <si>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</si>
  <si>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</si>
  <si>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</si>
  <si>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</si>
  <si>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</si>
  <si>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</si>
  <si>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</si>
  <si>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</si>
  <si>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</si>
  <si>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</si>
  <si>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</si>
  <si>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</si>
  <si>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</si>
  <si>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</si>
  <si>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</si>
  <si>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</si>
  <si>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</si>
  <si>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</si>
  <si>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</si>
  <si>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</si>
  <si>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</si>
  <si>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</si>
  <si>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</si>
  <si>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</si>
  <si>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</si>
  <si>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</si>
  <si>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</si>
  <si>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</si>
  <si>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</si>
  <si>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</si>
  <si>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</si>
  <si>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</si>
  <si>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</si>
  <si>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</si>
  <si>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</si>
  <si>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</si>
  <si>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</si>
  <si>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</si>
  <si>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</si>
  <si>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</si>
  <si>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</si>
  <si>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</si>
  <si>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</si>
  <si>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</si>
  <si>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</si>
  <si>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</si>
  <si>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</si>
  <si>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</si>
  <si>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</si>
  <si>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</si>
  <si>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</si>
  <si>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</si>
  <si>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</si>
  <si>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</si>
  <si>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</si>
  <si>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</si>
  <si>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</si>
  <si>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</si>
  <si>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</si>
  <si>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</si>
  <si>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</si>
  <si>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</si>
  <si>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</si>
  <si>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</si>
  <si>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</si>
  <si>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</si>
  <si>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</si>
  <si>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</si>
  <si>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</si>
  <si>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</si>
  <si>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</si>
  <si>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</si>
  <si>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</si>
  <si>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</si>
  <si>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</si>
  <si>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</si>
  <si>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</si>
  <si>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</si>
  <si>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</si>
  <si>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</si>
  <si>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</si>
  <si>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</si>
  <si>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</si>
  <si>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</si>
  <si>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</si>
  <si>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</si>
  <si>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</si>
  <si>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</si>
  <si>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</si>
  <si>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</si>
  <si>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</si>
  <si>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</si>
  <si>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</si>
  <si>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</si>
  <si>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</si>
  <si>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</si>
  <si>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</si>
  <si>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</si>
  <si>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</si>
  <si>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</si>
  <si>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</si>
  <si>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</si>
  <si>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</si>
  <si>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</si>
  <si>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</si>
  <si>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</si>
  <si>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</si>
  <si>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</si>
  <si>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</si>
  <si>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</si>
  <si>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</si>
  <si>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</si>
  <si>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</si>
  <si>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</si>
  <si>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</si>
  <si>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</si>
  <si>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</si>
  <si>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</si>
  <si>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</si>
  <si>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</si>
  <si>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</si>
  <si>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</si>
  <si>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</si>
  <si>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</si>
  <si>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</si>
  <si>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</si>
  <si>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</si>
  <si>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</si>
  <si>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</si>
  <si>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</si>
  <si>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</si>
  <si>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</si>
  <si>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</si>
  <si>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</si>
  <si>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</si>
  <si>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</si>
  <si>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</si>
  <si>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</si>
  <si>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</si>
  <si>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</si>
  <si>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</si>
  <si>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</si>
  <si>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</si>
  <si>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</si>
  <si>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</si>
  <si>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</si>
  <si>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</si>
  <si>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</si>
  <si>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</si>
  <si>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</si>
  <si>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</si>
  <si>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</si>
  <si>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</si>
  <si>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</si>
  <si>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</si>
  <si>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</si>
  <si>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</si>
  <si>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</si>
  <si>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</si>
  <si>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</si>
  <si>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</si>
  <si>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</si>
  <si>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</si>
  <si>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</si>
  <si>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</si>
  <si>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</si>
  <si>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</si>
  <si>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</si>
  <si>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</si>
  <si>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</si>
  <si>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</si>
  <si>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</si>
  <si>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</si>
  <si>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</si>
  <si>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</si>
  <si>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</si>
  <si>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</si>
  <si>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</si>
  <si>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</si>
  <si>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</si>
  <si>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</si>
  <si>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</si>
  <si>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</si>
  <si>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</si>
  <si>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</si>
  <si>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</si>
  <si>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</si>
  <si>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</si>
  <si>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</si>
  <si>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</si>
  <si>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</si>
  <si>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</si>
  <si>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</si>
  <si>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</si>
  <si>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</si>
  <si>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</si>
  <si>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</si>
  <si>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</si>
  <si>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</si>
  <si>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</si>
  <si>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</si>
  <si>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</si>
  <si>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</si>
  <si>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</si>
  <si>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</si>
  <si>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</si>
  <si>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</si>
  <si>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</si>
  <si>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</si>
  <si>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</si>
  <si>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</si>
  <si>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</si>
  <si>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</si>
  <si>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</si>
  <si>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</si>
  <si>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</si>
  <si>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</si>
  <si>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</si>
  <si>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</si>
  <si>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</si>
  <si>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</si>
  <si>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</si>
  <si>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</si>
  <si>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</si>
  <si>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</si>
  <si>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</si>
  <si>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</si>
  <si>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</si>
  <si>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</si>
  <si>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</si>
  <si>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</si>
  <si>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</si>
  <si>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</si>
  <si>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</si>
  <si>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</si>
  <si>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</si>
  <si>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</si>
  <si>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</si>
  <si>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</si>
  <si>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</si>
  <si>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</si>
  <si>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</si>
  <si>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</si>
  <si>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</si>
  <si>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</si>
  <si>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</si>
  <si>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</si>
  <si>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</si>
  <si>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</si>
  <si>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</si>
  <si>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</si>
  <si>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</si>
  <si>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</si>
  <si>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</si>
  <si>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</si>
  <si>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</si>
  <si>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</si>
  <si>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</si>
  <si>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</si>
  <si>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</si>
  <si>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</si>
  <si>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</si>
  <si>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</si>
  <si>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</si>
  <si>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</si>
  <si>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</si>
  <si>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</si>
  <si>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</si>
  <si>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</si>
  <si>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</si>
  <si>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</si>
  <si>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</si>
  <si>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</si>
  <si>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</si>
  <si>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</si>
  <si>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</si>
  <si>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</si>
  <si>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</si>
  <si>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</si>
  <si>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</si>
  <si>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</si>
  <si>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</si>
  <si>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</si>
  <si>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</si>
  <si>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</si>
  <si>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</si>
  <si>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</si>
  <si>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</si>
  <si>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</si>
  <si>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</si>
  <si>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</si>
  <si>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</si>
  <si>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</si>
  <si>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</si>
  <si>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</si>
  <si>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</si>
  <si>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</si>
  <si>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</si>
  <si>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</si>
  <si>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</si>
  <si>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</si>
  <si>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</si>
  <si>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</si>
  <si>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</si>
  <si>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</si>
  <si>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</si>
  <si>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</si>
  <si>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</si>
  <si>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</si>
  <si>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</si>
  <si>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</si>
  <si>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</si>
  <si>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</si>
  <si>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</si>
  <si>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</si>
  <si>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</si>
  <si>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</si>
  <si>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</si>
  <si>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</si>
  <si>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</si>
  <si>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</si>
  <si>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</si>
  <si>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</si>
  <si>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</si>
  <si>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</si>
  <si>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</si>
  <si>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</si>
  <si>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</si>
  <si>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</si>
  <si>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</si>
  <si>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</si>
  <si>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</si>
  <si>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</si>
  <si>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</si>
  <si>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</si>
  <si>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</si>
  <si>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</si>
  <si>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</si>
  <si>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</si>
  <si>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</si>
  <si>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</si>
  <si>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</si>
  <si>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</si>
  <si>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</si>
  <si>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</si>
  <si>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</si>
  <si>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</si>
  <si>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</si>
  <si>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</si>
  <si>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</si>
  <si>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</si>
  <si>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</si>
  <si>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</si>
  <si>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</si>
  <si>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</si>
  <si>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</si>
  <si>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</si>
  <si>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</si>
  <si>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</si>
  <si>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</si>
  <si>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</si>
  <si>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</si>
  <si>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</si>
  <si>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</si>
  <si>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</si>
  <si>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</si>
  <si>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</si>
  <si>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</si>
  <si>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</si>
  <si>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</si>
  <si>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</si>
  <si>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</si>
  <si>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</si>
  <si>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</si>
  <si>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</si>
  <si>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</si>
  <si>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</si>
  <si>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</si>
  <si>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</si>
  <si>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</si>
  <si>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</si>
  <si>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</si>
  <si>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</si>
  <si>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</si>
  <si>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</si>
  <si>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</si>
  <si>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</si>
  <si>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</si>
  <si>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</si>
  <si>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</si>
  <si>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</si>
  <si>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</si>
  <si>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</si>
  <si>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</si>
  <si>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</si>
  <si>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</si>
  <si>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</si>
  <si>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</si>
  <si>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</si>
  <si>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</si>
  <si>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</si>
  <si>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</si>
  <si>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</si>
  <si>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</si>
  <si>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</si>
  <si>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</si>
  <si>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</si>
  <si>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</si>
  <si>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</si>
  <si>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</si>
  <si>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</si>
  <si>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</si>
  <si>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</si>
  <si>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</si>
  <si>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</si>
  <si>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</si>
  <si>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</si>
  <si>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</si>
  <si>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</si>
  <si>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</si>
  <si>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</si>
  <si>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</si>
  <si>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</si>
  <si>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</si>
  <si>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</si>
  <si>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</si>
  <si>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</si>
  <si>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</si>
  <si>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</si>
  <si>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</si>
  <si>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</si>
  <si>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</si>
  <si>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</si>
  <si>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</si>
  <si>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</si>
  <si>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</si>
  <si>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</si>
  <si>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</si>
  <si>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</si>
  <si>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</si>
  <si>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</si>
  <si>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</si>
  <si>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</si>
  <si>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</si>
  <si>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</si>
  <si>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</si>
  <si>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</si>
  <si>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</si>
  <si>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</si>
  <si>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</si>
  <si>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</si>
  <si>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</si>
  <si>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</si>
  <si>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</si>
  <si>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</si>
  <si>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</si>
  <si>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</si>
  <si>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</si>
  <si>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</si>
  <si>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</si>
  <si>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</si>
  <si>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</si>
  <si>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</si>
  <si>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</si>
  <si>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</si>
  <si>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</si>
  <si>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</si>
  <si>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</si>
  <si>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</si>
  <si>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</si>
  <si>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</si>
  <si>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</si>
  <si>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</si>
  <si>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</si>
  <si>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</si>
  <si>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</si>
  <si>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</si>
  <si>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</si>
  <si>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</si>
  <si>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</si>
  <si>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</si>
  <si>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</si>
  <si>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</si>
  <si>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</si>
  <si>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</si>
  <si>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</si>
  <si>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</si>
  <si>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</si>
  <si>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</si>
  <si>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</si>
  <si>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</si>
  <si>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</si>
  <si>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</si>
  <si>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</si>
  <si>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</si>
  <si>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</si>
  <si>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</si>
  <si>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</si>
  <si>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</si>
  <si>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</si>
  <si>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</si>
  <si>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</si>
  <si>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</si>
  <si>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</si>
  <si>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</si>
  <si>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</si>
  <si>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</si>
  <si>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</si>
  <si>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</si>
  <si>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</si>
  <si>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</si>
  <si>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</si>
  <si>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</si>
  <si>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</si>
  <si>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</si>
  <si>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</si>
  <si>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</si>
  <si>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</si>
  <si>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</si>
  <si>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</si>
  <si>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</si>
  <si>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</si>
  <si>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</si>
  <si>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</si>
  <si>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</si>
  <si>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</si>
  <si>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</si>
  <si>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</si>
  <si>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</si>
  <si>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</si>
  <si>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</si>
  <si>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</si>
  <si>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</si>
  <si>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</si>
  <si>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</si>
  <si>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</si>
  <si>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</si>
  <si>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</si>
  <si>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</si>
  <si>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</si>
  <si>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</si>
  <si>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</si>
  <si>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</si>
  <si>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</si>
  <si>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</si>
  <si>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</si>
  <si>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</si>
  <si>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</si>
  <si>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</si>
  <si>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</si>
  <si>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</si>
  <si>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</si>
  <si>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</si>
  <si>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</si>
  <si>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</si>
  <si>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</si>
  <si>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</si>
  <si>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</si>
  <si>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</si>
  <si>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</si>
  <si>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</si>
  <si>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</si>
  <si>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</si>
  <si>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</si>
  <si>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</si>
  <si>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</si>
  <si>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</si>
  <si>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</si>
  <si>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</si>
  <si>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</si>
  <si>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</si>
  <si>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</si>
  <si>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</si>
  <si>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</si>
  <si>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</si>
  <si>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</si>
  <si>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</si>
  <si>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</si>
  <si>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</si>
  <si>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</si>
  <si>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</si>
  <si>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</si>
  <si>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</si>
  <si>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</si>
  <si>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</si>
  <si>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</si>
  <si>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</si>
  <si>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</si>
  <si>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</si>
  <si>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</si>
  <si>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</si>
  <si>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</si>
  <si>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</si>
  <si>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</si>
  <si>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</si>
  <si>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</si>
  <si>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</si>
  <si>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</si>
  <si>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</si>
  <si>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</si>
  <si>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</si>
  <si>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</si>
  <si>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</si>
  <si>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</si>
  <si>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</si>
  <si>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</si>
  <si>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</si>
  <si>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</si>
  <si>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</si>
  <si>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</si>
  <si>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</si>
  <si>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</si>
  <si>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</si>
  <si>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</si>
  <si>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</si>
  <si>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</si>
  <si>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</si>
  <si>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</si>
  <si>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</si>
  <si>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</si>
  <si>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</si>
  <si>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</si>
  <si>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</si>
  <si>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</si>
  <si>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</si>
  <si>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</si>
  <si>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</si>
  <si>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</si>
  <si>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</si>
  <si>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</si>
  <si>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</si>
  <si>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</si>
  <si>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</si>
  <si>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</si>
  <si>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</si>
  <si>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</si>
  <si>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</si>
  <si>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</si>
  <si>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</si>
  <si>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</si>
  <si>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</si>
  <si>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</si>
  <si>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</si>
  <si>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</si>
  <si>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</si>
  <si>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</si>
  <si>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</si>
  <si>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</si>
  <si>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</si>
  <si>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</si>
  <si>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</si>
  <si>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</si>
  <si>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</si>
  <si>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</si>
  <si>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</si>
  <si>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</si>
  <si>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</si>
  <si>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</si>
  <si>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</si>
  <si>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</si>
  <si>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</si>
  <si>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</si>
  <si>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</si>
  <si>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</si>
  <si>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</si>
  <si>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</si>
  <si>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</si>
  <si>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</si>
  <si>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</si>
  <si>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</si>
  <si>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</si>
  <si>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</si>
  <si>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</si>
  <si>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</si>
  <si>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</si>
  <si>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</si>
  <si>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</si>
  <si>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</si>
  <si>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</si>
  <si>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</si>
  <si>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</si>
  <si>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</si>
  <si>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</si>
  <si>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</si>
  <si>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</si>
  <si>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</si>
  <si>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</si>
  <si>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</si>
  <si>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</si>
  <si>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</si>
  <si>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</si>
  <si>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</si>
  <si>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</si>
  <si>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</si>
  <si>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</si>
  <si>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</si>
  <si>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</si>
  <si>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</si>
  <si>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</si>
  <si>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</si>
  <si>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</si>
  <si>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</si>
  <si>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</si>
  <si>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</si>
  <si>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</si>
  <si>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</si>
  <si>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</si>
  <si>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</si>
  <si>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</si>
  <si>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</si>
  <si>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</si>
  <si>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</si>
  <si>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</si>
  <si>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</si>
  <si>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</si>
  <si>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</si>
  <si>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</si>
  <si>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</si>
  <si>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</si>
  <si>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</si>
  <si>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</si>
  <si>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</si>
  <si>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</si>
  <si>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</si>
  <si>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</si>
  <si>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</si>
  <si>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</si>
  <si>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</si>
  <si>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</si>
  <si>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</si>
  <si>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</si>
  <si>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</si>
  <si>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</si>
  <si>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</si>
  <si>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</si>
  <si>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</si>
  <si>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</si>
  <si>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</si>
  <si>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</si>
  <si>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</si>
  <si>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</si>
  <si>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</si>
  <si>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</si>
  <si>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</si>
  <si>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</si>
  <si>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</si>
  <si>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</si>
  <si>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</si>
  <si>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</si>
  <si>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</si>
  <si>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</si>
  <si>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</si>
  <si>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</si>
  <si>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</si>
  <si>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</si>
  <si>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</si>
  <si>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</si>
  <si>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</si>
  <si>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</si>
  <si>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</si>
  <si>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</si>
  <si>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</si>
  <si>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</si>
  <si>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</si>
  <si>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</si>
  <si>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</si>
  <si>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</si>
  <si>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</si>
  <si>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</si>
  <si>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</si>
  <si>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</si>
  <si>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</si>
  <si>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</si>
  <si>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</si>
  <si>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</si>
  <si>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</si>
  <si>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</si>
  <si>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</si>
  <si>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</si>
  <si>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</si>
  <si>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</si>
  <si>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</si>
  <si>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</si>
  <si>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</si>
  <si>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</si>
  <si>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</si>
  <si>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</si>
  <si>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</si>
  <si>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</si>
  <si>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</si>
  <si>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</si>
  <si>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</si>
  <si>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</si>
  <si>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</si>
  <si>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</si>
  <si>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</si>
  <si>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</si>
  <si>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</si>
  <si>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</si>
  <si>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</si>
  <si>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</si>
  <si>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</si>
  <si>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</si>
  <si>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</si>
  <si>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</si>
  <si>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</si>
  <si>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</si>
  <si>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</si>
  <si>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</si>
  <si>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</si>
  <si>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</si>
  <si>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</si>
  <si>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</si>
  <si>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</si>
  <si>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</si>
  <si>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</si>
  <si>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</si>
  <si>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</si>
  <si>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</si>
  <si>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</si>
  <si>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</si>
  <si>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</si>
  <si>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</si>
  <si>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</si>
  <si>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</si>
  <si>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</si>
  <si>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</si>
  <si>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</si>
  <si>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</si>
  <si>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</si>
  <si>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</si>
  <si>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</si>
  <si>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</si>
  <si>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</si>
  <si>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</si>
  <si>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</si>
  <si>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</si>
  <si>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</si>
  <si>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</si>
  <si>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</si>
  <si>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</si>
  <si>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</si>
  <si>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</si>
  <si>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</si>
  <si>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</si>
  <si>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</si>
  <si>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</si>
  <si>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</si>
  <si>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</si>
  <si>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</si>
  <si>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</si>
  <si>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</si>
  <si>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</si>
  <si>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</si>
  <si>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</si>
  <si>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</si>
  <si>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</si>
  <si>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</si>
  <si>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</si>
  <si>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</si>
  <si>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</si>
  <si>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</si>
  <si>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</si>
  <si>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</si>
  <si>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</si>
  <si>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</si>
  <si>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</si>
  <si>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</si>
  <si>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</si>
  <si>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</si>
  <si>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</si>
  <si>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</si>
  <si>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</si>
  <si>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</si>
  <si>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</si>
  <si>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</si>
  <si>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</si>
  <si>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</si>
  <si>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</si>
  <si>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</si>
  <si>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</si>
  <si>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</si>
  <si>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</si>
  <si>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</si>
  <si>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</si>
  <si>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</si>
  <si>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</si>
  <si>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</si>
  <si>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</si>
  <si>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</si>
  <si>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</si>
  <si>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</si>
  <si>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</si>
  <si>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</si>
  <si>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</si>
  <si>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</si>
  <si>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</si>
  <si>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</si>
  <si>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</si>
  <si>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</si>
  <si>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</si>
  <si>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</si>
  <si>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</si>
  <si>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</si>
  <si>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</si>
  <si>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</si>
  <si>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</si>
  <si>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</si>
  <si>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</si>
  <si>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</si>
  <si>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</si>
  <si>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</si>
  <si>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</si>
  <si>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</si>
  <si>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</si>
  <si>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</si>
  <si>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</si>
  <si>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</si>
  <si>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</si>
  <si>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</si>
  <si>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</si>
  <si>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</si>
  <si>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</si>
  <si>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</si>
  <si>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</si>
  <si>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</si>
  <si>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</si>
  <si>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</si>
  <si>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</si>
  <si>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</si>
  <si>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</si>
  <si>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</si>
  <si>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</si>
  <si>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</si>
  <si>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</si>
  <si>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</si>
  <si>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</si>
  <si>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</si>
  <si>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</si>
  <si>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</si>
  <si>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</si>
  <si>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</si>
  <si>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</si>
  <si>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</si>
  <si>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</si>
  <si>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</si>
  <si>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</si>
  <si>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</si>
  <si>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</si>
  <si>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</si>
  <si>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</si>
  <si>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</si>
  <si>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</si>
  <si>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</si>
  <si>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</si>
  <si>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</si>
  <si>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</si>
  <si>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</si>
  <si>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</si>
  <si>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</si>
  <si>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</si>
  <si>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</si>
  <si>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</si>
  <si>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</si>
  <si>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</si>
  <si>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</si>
  <si>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</si>
  <si>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</si>
  <si>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</si>
  <si>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</si>
  <si>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</si>
  <si>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</si>
  <si>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</si>
  <si>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</si>
  <si>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</si>
  <si>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</si>
  <si>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</si>
  <si>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</si>
  <si>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</si>
  <si>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</si>
  <si>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</si>
  <si>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</si>
  <si>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</si>
  <si>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</si>
  <si>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</si>
  <si>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</si>
  <si>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</si>
  <si>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</si>
  <si>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</si>
  <si>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</si>
  <si>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</si>
  <si>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</si>
  <si>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</si>
  <si>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</si>
  <si>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</si>
  <si>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</si>
  <si>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</si>
  <si>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</si>
  <si>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</si>
  <si>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</si>
  <si>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</si>
  <si>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</si>
  <si>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</si>
  <si>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</si>
  <si>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</si>
  <si>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</si>
  <si>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</si>
  <si>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</si>
  <si>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</si>
  <si>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</si>
  <si>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</si>
  <si>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</si>
  <si>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</si>
  <si>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</si>
  <si>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</si>
  <si>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</si>
  <si>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</si>
  <si>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</si>
  <si>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</si>
  <si>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</si>
  <si>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</si>
  <si>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</si>
  <si>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</si>
  <si>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</si>
  <si>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</si>
  <si>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</si>
  <si>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</si>
  <si>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</si>
  <si>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</si>
  <si>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</si>
  <si>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</si>
  <si>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</si>
  <si>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</si>
  <si>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</si>
  <si>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</si>
  <si>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</si>
  <si>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</si>
  <si>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</si>
  <si>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</si>
  <si>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</si>
  <si>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</si>
  <si>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</si>
  <si>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</si>
  <si>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</si>
  <si>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</si>
  <si>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</si>
  <si>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</si>
  <si>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</si>
  <si>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</si>
  <si>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</si>
  <si>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</si>
  <si>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</si>
  <si>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</si>
  <si>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</si>
  <si>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</si>
  <si>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</si>
  <si>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</si>
  <si>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</si>
  <si>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</si>
  <si>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</si>
  <si>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</si>
  <si>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</si>
  <si>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</si>
  <si>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</si>
  <si>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</si>
  <si>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</si>
  <si>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</si>
  <si>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</si>
  <si>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</si>
  <si>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</si>
  <si>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</si>
  <si>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</si>
  <si>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</si>
  <si>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</si>
  <si>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</si>
  <si>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</si>
  <si>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</si>
  <si>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</si>
  <si>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</si>
  <si>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</si>
  <si>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</si>
  <si>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</si>
  <si>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</si>
  <si>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</si>
  <si>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</si>
  <si>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</si>
  <si>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</si>
  <si>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</si>
  <si>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</si>
  <si>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</si>
  <si>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</si>
  <si>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</si>
  <si>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</si>
  <si>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</si>
  <si>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</si>
  <si>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</si>
  <si>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</si>
  <si>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</si>
  <si>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</si>
  <si>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</si>
  <si>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</si>
  <si>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</si>
  <si>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</si>
  <si>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</si>
  <si>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</si>
  <si>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</si>
  <si>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</si>
  <si>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</si>
  <si>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</si>
  <si>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</si>
  <si>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</si>
  <si>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</si>
  <si>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</si>
  <si>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</si>
  <si>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</si>
  <si>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</si>
  <si>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</si>
  <si>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</si>
  <si>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</si>
  <si>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</si>
  <si>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</si>
  <si>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</si>
  <si>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</si>
  <si>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</si>
  <si>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</si>
  <si>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</si>
  <si>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</si>
  <si>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</si>
  <si>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</si>
  <si>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</si>
  <si>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</si>
  <si>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</si>
  <si>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</si>
  <si>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</si>
  <si>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</si>
  <si>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</si>
  <si>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</si>
  <si>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</si>
  <si>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</si>
  <si>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</si>
  <si>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</si>
  <si>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</si>
  <si>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</si>
  <si>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</si>
  <si>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</si>
  <si>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</si>
  <si>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</si>
  <si>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</si>
  <si>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</si>
  <si>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</si>
  <si>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</si>
  <si>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</si>
  <si>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</si>
  <si>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</si>
  <si>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</si>
  <si>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</si>
  <si>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</si>
  <si>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</si>
  <si>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</si>
  <si>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</si>
  <si>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</si>
  <si>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</si>
  <si>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</si>
  <si>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</si>
  <si>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</si>
  <si>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</si>
  <si>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</si>
  <si>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</si>
  <si>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</si>
  <si>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</si>
  <si>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</si>
  <si>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</si>
  <si>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</si>
  <si>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</si>
  <si>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</si>
  <si>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</si>
  <si>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</si>
  <si>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</si>
  <si>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</si>
  <si>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</si>
  <si>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</si>
  <si>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</si>
  <si>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</si>
  <si>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</si>
  <si>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</si>
  <si>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</si>
  <si>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</si>
  <si>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</si>
  <si>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</si>
  <si>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</si>
  <si>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</si>
  <si>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</si>
  <si>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</si>
  <si>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</si>
  <si>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</si>
  <si>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</si>
  <si>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</si>
  <si>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</si>
  <si>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</si>
  <si>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</si>
  <si>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</si>
  <si>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</si>
  <si>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</si>
  <si>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</si>
  <si>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</si>
  <si>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</si>
  <si>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</si>
  <si>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</si>
  <si>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</si>
  <si>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</si>
  <si>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</si>
  <si>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</si>
  <si>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</si>
  <si>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</si>
  <si>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</si>
  <si>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</si>
  <si>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</si>
  <si>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</si>
  <si>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</si>
  <si>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</si>
  <si>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</si>
  <si>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</si>
  <si>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</si>
  <si>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</si>
  <si>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</si>
  <si>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</si>
  <si>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</si>
  <si>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</si>
  <si>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</si>
  <si>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</si>
  <si>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</si>
  <si>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</si>
  <si>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</si>
  <si>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</si>
  <si>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</si>
  <si>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</si>
  <si>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</si>
  <si>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</si>
  <si>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</si>
  <si>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</si>
  <si>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</si>
  <si>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</si>
  <si>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</si>
  <si>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</si>
  <si>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</si>
  <si>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</si>
  <si>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</si>
  <si>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</si>
  <si>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</si>
  <si>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</si>
  <si>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</si>
  <si>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</si>
  <si>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</si>
  <si>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</si>
  <si>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</si>
  <si>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</si>
  <si>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</si>
  <si>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</si>
  <si>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</si>
  <si>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</si>
  <si>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</si>
  <si>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</si>
  <si>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</si>
  <si>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</si>
  <si>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</si>
  <si>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</si>
  <si>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</si>
  <si>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</si>
  <si>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</si>
  <si>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</si>
  <si>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</si>
  <si>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</si>
  <si>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</si>
  <si>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</si>
  <si>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</si>
  <si>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</si>
  <si>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</si>
  <si>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</si>
  <si>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</si>
  <si>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</si>
  <si>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</si>
  <si>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</si>
  <si>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</si>
  <si>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</si>
  <si>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</si>
  <si>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</si>
  <si>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</si>
  <si>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</si>
  <si>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</si>
  <si>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</si>
  <si>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</si>
  <si>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</si>
  <si>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</si>
  <si>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</si>
  <si>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</si>
  <si>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</si>
  <si>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</si>
  <si>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</si>
  <si>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</si>
  <si>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</si>
  <si>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</si>
  <si>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</si>
  <si>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</si>
  <si>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</si>
  <si>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</si>
  <si>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</si>
  <si>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</si>
  <si>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</si>
  <si>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</si>
  <si>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</si>
  <si>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</si>
  <si>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</si>
  <si>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</si>
  <si>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</si>
  <si>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</si>
  <si>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</si>
  <si>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</si>
  <si>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</si>
  <si>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</si>
  <si>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</si>
  <si>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</si>
  <si>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</si>
  <si>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</si>
  <si>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</si>
  <si>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</si>
  <si>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</si>
  <si>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</si>
  <si>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</si>
  <si>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</si>
  <si>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</si>
  <si>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</si>
  <si>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</si>
  <si>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</si>
  <si>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</si>
  <si>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</si>
  <si>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</si>
  <si>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</si>
  <si>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</si>
  <si>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</si>
  <si>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</si>
  <si>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</si>
  <si>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</si>
  <si>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</si>
  <si>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</si>
  <si>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</si>
  <si>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</si>
  <si>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</si>
  <si>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</si>
  <si>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</si>
  <si>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</si>
  <si>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</si>
  <si>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</si>
  <si>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</si>
  <si>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</si>
  <si>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</si>
  <si>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</si>
  <si>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</si>
  <si>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</si>
  <si>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</si>
  <si>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</si>
  <si>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</si>
  <si>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</si>
  <si>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</si>
  <si>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</si>
  <si>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</si>
  <si>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</si>
  <si>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</si>
  <si>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</si>
  <si>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</si>
  <si>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</si>
  <si>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</si>
  <si>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</si>
  <si>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</si>
  <si>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</si>
  <si>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</si>
  <si>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</si>
  <si>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</si>
  <si>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</si>
  <si>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</si>
  <si>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</si>
  <si>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</si>
  <si>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</si>
  <si>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</si>
  <si>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</si>
  <si>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</si>
  <si>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</si>
  <si>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</si>
  <si>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</si>
  <si>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</si>
  <si>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</si>
  <si>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</si>
  <si>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</si>
  <si>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</si>
  <si>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</si>
  <si>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</si>
  <si>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</si>
  <si>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</si>
  <si>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</si>
  <si>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</si>
  <si>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</si>
  <si>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</si>
  <si>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</si>
  <si>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</si>
  <si>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</si>
  <si>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</si>
  <si>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</si>
  <si>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</si>
  <si>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</si>
  <si>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</si>
  <si>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</si>
  <si>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</si>
  <si>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</si>
  <si>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</si>
  <si>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</si>
  <si>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</si>
  <si>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</si>
  <si>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</si>
  <si>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</si>
  <si>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</si>
  <si>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</si>
  <si>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</si>
  <si>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</si>
  <si>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</si>
  <si>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</si>
  <si>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</si>
  <si>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</si>
  <si>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</si>
  <si>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</si>
  <si>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</si>
  <si>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</si>
  <si>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</si>
  <si>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</si>
  <si>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</si>
  <si>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</si>
  <si>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</si>
  <si>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</si>
  <si>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</si>
  <si>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</si>
  <si>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</si>
  <si>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</si>
  <si>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</si>
  <si>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</si>
  <si>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</si>
  <si>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</si>
  <si>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</si>
  <si>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</si>
  <si>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</si>
  <si>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</si>
  <si>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</si>
  <si>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</si>
  <si>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</si>
  <si>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</si>
  <si>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</si>
  <si>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</si>
  <si>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</si>
  <si>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</si>
  <si>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</si>
  <si>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</si>
  <si>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</si>
  <si>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</si>
  <si>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</si>
  <si>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</si>
  <si>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</si>
  <si>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</si>
  <si>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</si>
  <si>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</si>
  <si>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</si>
  <si>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</si>
  <si>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</si>
  <si>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</si>
  <si>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</si>
  <si>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</si>
  <si>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</si>
  <si>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</si>
  <si>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</si>
  <si>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</si>
  <si>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</si>
  <si>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</si>
  <si>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</si>
  <si>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</si>
  <si>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</si>
  <si>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</si>
  <si>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</si>
  <si>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</si>
  <si>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</si>
  <si>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</si>
  <si>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</si>
  <si>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</si>
  <si>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</si>
  <si>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</si>
  <si>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</si>
  <si>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</si>
  <si>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</si>
  <si>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</si>
  <si>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</si>
  <si>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</si>
  <si>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</si>
  <si>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</si>
  <si>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</si>
  <si>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</si>
  <si>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</si>
  <si>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</si>
  <si>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</si>
  <si>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</si>
  <si>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</si>
  <si>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</si>
  <si>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</si>
  <si>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</si>
  <si>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</si>
  <si>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</si>
  <si>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</si>
  <si>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</si>
  <si>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</si>
  <si>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</si>
  <si>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</si>
  <si>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</si>
  <si>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</si>
  <si>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</si>
  <si>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</si>
  <si>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</si>
  <si>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</si>
  <si>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</si>
  <si>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</si>
  <si>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</si>
  <si>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</si>
  <si>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</si>
  <si>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</si>
  <si>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</si>
  <si>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</si>
  <si>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</si>
  <si>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</si>
  <si>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</si>
  <si>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</si>
  <si>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</si>
  <si>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</si>
  <si>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</si>
  <si>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</si>
  <si>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</si>
  <si>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</si>
  <si>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</si>
  <si>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</si>
  <si>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</si>
  <si>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</si>
  <si>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</si>
  <si>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</si>
  <si>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</si>
  <si>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</si>
  <si>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</si>
  <si>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</si>
  <si>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</si>
  <si>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</si>
  <si>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</si>
  <si>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</si>
  <si>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</si>
  <si>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</si>
  <si>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</si>
  <si>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</si>
  <si>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</si>
  <si>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</si>
  <si>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</si>
  <si>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</si>
  <si>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</si>
  <si>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</si>
  <si>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</si>
  <si>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</si>
  <si>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</si>
  <si>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</si>
  <si>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</si>
  <si>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</si>
  <si>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</si>
  <si>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</si>
  <si>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</si>
  <si>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</si>
  <si>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</si>
  <si>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</si>
  <si>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</si>
  <si>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</si>
  <si>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</si>
  <si>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</si>
  <si>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</si>
  <si>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</si>
  <si>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</si>
  <si>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</si>
  <si>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</si>
  <si>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</si>
  <si>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</si>
  <si>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</si>
  <si>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</si>
  <si>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</si>
  <si>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</si>
  <si>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</si>
  <si>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</si>
  <si>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</si>
  <si>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</si>
  <si>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</si>
  <si>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</si>
  <si>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</si>
  <si>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</si>
  <si>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</si>
  <si>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</si>
  <si>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</si>
  <si>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</si>
  <si>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</si>
  <si>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</si>
  <si>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</si>
  <si>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</si>
  <si>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</si>
  <si>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</si>
  <si>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</si>
  <si>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</si>
  <si>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</si>
  <si>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</si>
  <si>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</si>
  <si>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</si>
  <si>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</si>
  <si>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</si>
  <si>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</si>
  <si>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</si>
  <si>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</si>
  <si>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</si>
  <si>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</si>
  <si>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</si>
  <si>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</si>
  <si>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</si>
  <si>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</si>
  <si>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</si>
  <si>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</si>
  <si>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</si>
  <si>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</si>
  <si>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</si>
  <si>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</si>
  <si>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</si>
  <si>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</si>
  <si>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</si>
  <si>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</si>
  <si>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</si>
  <si>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</si>
  <si>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</si>
  <si>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</si>
  <si>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</si>
  <si>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</si>
  <si>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</si>
  <si>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</si>
  <si>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</si>
  <si>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</si>
  <si>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</si>
  <si>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</si>
  <si>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</si>
  <si>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</si>
  <si>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</si>
  <si>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</si>
  <si>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</si>
  <si>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</si>
  <si>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</si>
  <si>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</si>
  <si>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</si>
  <si>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</si>
  <si>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</si>
  <si>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</si>
  <si>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</si>
  <si>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</si>
  <si>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</si>
  <si>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</si>
  <si>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</si>
  <si>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</si>
  <si>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</si>
  <si>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</si>
  <si>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</si>
  <si>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</si>
  <si>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</si>
  <si>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</si>
  <si>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</si>
  <si>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</si>
  <si>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</si>
  <si>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</si>
  <si>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</si>
  <si>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</si>
  <si>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</si>
  <si>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</si>
  <si>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</si>
  <si>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</si>
  <si>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</si>
  <si>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</si>
  <si>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</si>
  <si>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</si>
  <si>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</si>
  <si>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</si>
  <si>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</si>
  <si>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</si>
  <si>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</si>
  <si>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</si>
  <si>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</si>
  <si>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</si>
  <si>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</si>
  <si>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</si>
  <si>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</si>
  <si>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</si>
  <si>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</si>
  <si>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</si>
  <si>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</si>
  <si>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</si>
  <si>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</si>
  <si>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</si>
  <si>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</si>
  <si>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</si>
  <si>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</si>
  <si>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</si>
  <si>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</si>
  <si>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</si>
  <si>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</si>
  <si>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</si>
  <si>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</si>
  <si>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</si>
  <si>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</si>
  <si>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</si>
  <si>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</si>
  <si>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</si>
  <si>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</si>
  <si>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</si>
  <si>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</si>
  <si>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</si>
  <si>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</si>
  <si>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</si>
  <si>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</si>
  <si>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</si>
  <si>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</si>
  <si>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</si>
  <si>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</si>
  <si>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</si>
  <si>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</si>
  <si>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</si>
  <si>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</si>
  <si>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</si>
  <si>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</si>
  <si>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</si>
  <si>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</si>
  <si>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</si>
  <si>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</si>
  <si>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</si>
  <si>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</si>
  <si>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</si>
  <si>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</si>
  <si>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</si>
  <si>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</si>
  <si>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</si>
  <si>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</si>
  <si>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</si>
  <si>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</si>
  <si>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</si>
  <si>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</si>
  <si>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</si>
  <si>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</si>
  <si>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</si>
  <si>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</si>
  <si>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</si>
  <si>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</si>
  <si>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</si>
  <si>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</si>
  <si>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</si>
  <si>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</si>
  <si>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</si>
  <si>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</si>
  <si>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</si>
  <si>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</si>
  <si>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</si>
  <si>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</si>
  <si>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</si>
  <si>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</si>
  <si>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</si>
  <si>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</si>
  <si>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</si>
  <si>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</si>
  <si>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</si>
  <si>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</si>
  <si>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</si>
  <si>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</si>
  <si>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</si>
  <si>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</si>
  <si>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</si>
  <si>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</si>
  <si>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</si>
  <si>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</si>
  <si>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</si>
  <si>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</si>
  <si>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</si>
  <si>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</si>
  <si>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</si>
  <si>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</si>
  <si>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</si>
  <si>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</si>
  <si>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</si>
  <si>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</si>
  <si>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</si>
  <si>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</si>
  <si>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</si>
  <si>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</si>
  <si>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</si>
  <si>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</si>
  <si>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</si>
  <si>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</si>
  <si>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</si>
  <si>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</si>
  <si>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</si>
  <si>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</si>
  <si>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</si>
  <si>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</si>
  <si>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</si>
  <si>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</si>
  <si>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</si>
  <si>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</si>
  <si>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</si>
  <si>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</si>
  <si>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</si>
  <si>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</si>
  <si>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</si>
  <si>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</si>
  <si>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</si>
  <si>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</si>
  <si>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</si>
  <si>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</si>
  <si>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</si>
  <si>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</si>
  <si>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</si>
  <si>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</si>
  <si>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</si>
  <si>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</si>
  <si>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</si>
  <si>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</si>
  <si>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</si>
  <si>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</si>
  <si>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</si>
  <si>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</si>
  <si>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</si>
  <si>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</si>
  <si>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</si>
  <si>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</si>
  <si>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</si>
  <si>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</si>
  <si>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</si>
  <si>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</si>
  <si>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</si>
  <si>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</si>
  <si>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</si>
  <si>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</si>
  <si>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</si>
  <si>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</si>
  <si>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</si>
  <si>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</si>
  <si>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</si>
  <si>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</si>
  <si>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</si>
  <si>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</si>
  <si>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</si>
  <si>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</si>
  <si>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</si>
  <si>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</si>
  <si>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</si>
  <si>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</si>
  <si>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</si>
  <si>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</si>
  <si>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</si>
  <si>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</si>
  <si>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</si>
  <si>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</si>
  <si>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</si>
  <si>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</si>
  <si>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</si>
  <si>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</si>
  <si>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</si>
  <si>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</si>
  <si>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</si>
  <si>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</si>
  <si>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</si>
  <si>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</si>
  <si>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</si>
  <si>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</si>
  <si>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</si>
  <si>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</si>
  <si>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</si>
  <si>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</si>
  <si>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</si>
  <si>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</si>
  <si>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</si>
  <si>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</si>
  <si>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</si>
  <si>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</si>
  <si>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</si>
  <si>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</si>
  <si>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</si>
  <si>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</si>
  <si>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</si>
  <si>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</si>
  <si>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</si>
  <si>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</si>
  <si>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</si>
  <si>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</si>
  <si>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</si>
  <si>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</si>
  <si>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</si>
  <si>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</si>
  <si>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</si>
  <si>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</si>
  <si>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</si>
  <si>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</si>
  <si>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</si>
  <si>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</si>
  <si>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</si>
  <si>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</si>
  <si>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</si>
  <si>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</si>
  <si>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</si>
  <si>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</si>
  <si>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</si>
  <si>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</si>
  <si>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</si>
  <si>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</si>
  <si>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</si>
  <si>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</si>
  <si>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</si>
  <si>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</si>
  <si>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</si>
  <si>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</si>
  <si>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</si>
  <si>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</si>
  <si>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</si>
  <si>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</si>
  <si>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</si>
  <si>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</si>
  <si>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</si>
  <si>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</si>
  <si>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</si>
  <si>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</si>
  <si>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</si>
  <si>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</si>
  <si>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</si>
  <si>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</si>
  <si>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</si>
  <si>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</si>
  <si>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</si>
  <si>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</si>
  <si>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</si>
  <si>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</si>
  <si>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</si>
  <si>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</si>
  <si>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</si>
  <si>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</si>
  <si>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</si>
  <si>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</si>
  <si>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</si>
  <si>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</si>
  <si>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</si>
  <si>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</si>
  <si>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</si>
  <si>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</si>
  <si>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</si>
  <si>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</si>
  <si>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</si>
  <si>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</si>
  <si>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</si>
  <si>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</si>
  <si>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</si>
  <si>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</si>
  <si>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</si>
  <si>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</si>
  <si>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</si>
  <si>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</si>
  <si>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</si>
  <si>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</si>
  <si>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</si>
  <si>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</si>
  <si>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</si>
  <si>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</si>
  <si>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</si>
  <si>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</si>
  <si>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</si>
  <si>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</si>
  <si>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</si>
  <si>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</si>
  <si>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</si>
  <si>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</si>
  <si>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</si>
  <si>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</si>
  <si>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</si>
  <si>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</si>
  <si>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</si>
  <si>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</si>
  <si>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</si>
  <si>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</si>
  <si>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</si>
  <si>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</si>
  <si>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</si>
  <si>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</si>
  <si>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</si>
  <si>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</si>
  <si>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</si>
  <si>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</si>
  <si>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</si>
  <si>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</si>
  <si>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</si>
  <si>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</si>
  <si>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</si>
  <si>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</si>
  <si>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</si>
  <si>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</si>
  <si>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</si>
  <si>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</si>
  <si>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</si>
  <si>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</si>
  <si>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</si>
  <si>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</si>
  <si>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</si>
  <si>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</si>
  <si>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</si>
  <si>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</si>
  <si>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</si>
  <si>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</si>
  <si>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</si>
  <si>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</si>
  <si>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</si>
  <si>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</si>
  <si>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</si>
  <si>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</si>
  <si>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</si>
  <si>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</si>
  <si>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</si>
  <si>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</si>
  <si>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</si>
  <si>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</si>
  <si>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</si>
  <si>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</si>
  <si>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</si>
  <si>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</si>
  <si>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</si>
  <si>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</si>
  <si>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</si>
  <si>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</si>
  <si>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</si>
  <si>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</si>
  <si>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</si>
  <si>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</si>
  <si>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</si>
  <si>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</si>
  <si>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</si>
  <si>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</si>
  <si>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</si>
  <si>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</si>
  <si>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</si>
  <si>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</si>
  <si>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</si>
  <si>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</si>
  <si>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</si>
  <si>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</si>
  <si>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</si>
  <si>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</si>
  <si>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</si>
  <si>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</si>
  <si>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</si>
  <si>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</si>
  <si>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</si>
  <si>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</si>
  <si>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</si>
  <si>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</si>
  <si>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</si>
  <si>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</si>
  <si>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</si>
  <si>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</si>
  <si>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</si>
  <si>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</si>
  <si>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</si>
  <si>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</si>
  <si>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</si>
  <si>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</si>
  <si>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</si>
  <si>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</si>
  <si>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</si>
  <si>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</si>
  <si>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</si>
  <si>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</si>
  <si>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</si>
  <si>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</si>
  <si>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</si>
  <si>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</si>
  <si>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</si>
  <si>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</si>
  <si>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</si>
  <si>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</si>
  <si>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</si>
  <si>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</si>
  <si>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</si>
  <si>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</si>
  <si>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</si>
  <si>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</si>
  <si>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</si>
  <si>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</si>
  <si>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</si>
  <si>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</si>
  <si>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</si>
  <si>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</si>
  <si>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</si>
  <si>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</si>
  <si>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</si>
  <si>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</si>
  <si>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</si>
  <si>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</si>
  <si>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</si>
  <si>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</si>
  <si>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</si>
  <si>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</si>
  <si>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</si>
  <si>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</si>
  <si>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</si>
  <si>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</si>
  <si>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</si>
  <si>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</si>
  <si>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</si>
  <si>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</si>
  <si>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</si>
  <si>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</si>
  <si>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</si>
  <si>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</si>
  <si>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</si>
  <si>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</si>
  <si>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</si>
  <si>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</si>
  <si>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</si>
  <si>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</si>
  <si>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</si>
  <si>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</si>
  <si>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</si>
  <si>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</si>
  <si>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</si>
  <si>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</si>
  <si>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</si>
  <si>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</si>
  <si>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</si>
  <si>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</si>
  <si>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</si>
  <si>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</si>
  <si>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</si>
  <si>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</si>
  <si>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</si>
  <si>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</si>
  <si>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</si>
  <si>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</si>
  <si>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</si>
  <si>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</si>
  <si>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</si>
  <si>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</si>
  <si>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</si>
  <si>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</si>
  <si>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</si>
  <si>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</si>
  <si>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</si>
  <si>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</si>
  <si>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</si>
  <si>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</si>
  <si>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</si>
  <si>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</si>
  <si>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</si>
  <si>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</si>
  <si>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</si>
  <si>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</si>
  <si>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</si>
  <si>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</si>
  <si>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</si>
  <si>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</si>
  <si>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</si>
  <si>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</si>
  <si>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</si>
  <si>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</si>
  <si>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</si>
  <si>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</si>
  <si>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</si>
  <si>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</si>
  <si>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</si>
  <si>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</si>
  <si>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</si>
  <si>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</si>
  <si>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</si>
  <si>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</si>
  <si>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</si>
  <si>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</si>
  <si>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</si>
  <si>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</si>
  <si>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</si>
  <si>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</si>
  <si>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</si>
  <si>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</si>
  <si>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</si>
  <si>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</si>
  <si>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</si>
  <si>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</si>
  <si>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</si>
  <si>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</si>
  <si>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</si>
  <si>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</si>
  <si>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</si>
  <si>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</si>
  <si>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</si>
  <si>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</si>
  <si>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</si>
  <si>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</si>
  <si>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</si>
  <si>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</si>
  <si>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</si>
  <si>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</si>
  <si>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</si>
  <si>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</si>
  <si>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</si>
  <si>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</si>
  <si>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</si>
  <si>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</si>
  <si>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</si>
  <si>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</si>
  <si>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</si>
  <si>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</si>
  <si>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</si>
  <si>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</si>
  <si>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</si>
  <si>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</si>
  <si>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</si>
  <si>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</si>
  <si>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</si>
  <si>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</si>
  <si>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</si>
  <si>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</si>
  <si>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</si>
  <si>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</si>
  <si>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</si>
  <si>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</si>
  <si>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</si>
  <si>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</si>
  <si>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</si>
  <si>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</si>
  <si>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</si>
  <si>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</si>
  <si>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</si>
  <si>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</si>
  <si>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</si>
  <si>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</si>
  <si>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</si>
  <si>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</si>
  <si>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</si>
  <si>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</si>
  <si>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</si>
  <si>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</si>
  <si>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</si>
  <si>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</si>
  <si>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</si>
  <si>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</si>
  <si>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</si>
  <si>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</si>
  <si>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</si>
  <si>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</si>
  <si>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</si>
  <si>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</si>
  <si>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</si>
  <si>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</si>
  <si>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</si>
  <si>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</si>
  <si>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</si>
  <si>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</si>
  <si>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</si>
  <si>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</si>
  <si>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</si>
  <si>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</si>
  <si>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</si>
  <si>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</si>
  <si>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</si>
  <si>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</si>
  <si>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</si>
  <si>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</si>
  <si>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</si>
  <si>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</si>
  <si>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</si>
  <si>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</si>
  <si>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</si>
  <si>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</si>
  <si>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</si>
  <si>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</si>
  <si>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</si>
  <si>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</si>
  <si>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</si>
  <si>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</si>
  <si>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</si>
  <si>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</si>
  <si>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</si>
  <si>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</si>
  <si>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</si>
  <si>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</si>
  <si>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</si>
  <si>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</si>
  <si>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</si>
  <si>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</si>
  <si>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</si>
  <si>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</si>
  <si>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</si>
  <si>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</si>
  <si>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</si>
  <si>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</si>
  <si>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</si>
  <si>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</si>
  <si>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</si>
  <si>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</si>
  <si>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</si>
  <si>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</si>
  <si>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</si>
  <si>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</si>
  <si>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</si>
  <si>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</si>
  <si>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</si>
  <si>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</si>
  <si>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</si>
  <si>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</si>
  <si>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</si>
  <si>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</si>
  <si>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</si>
  <si>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</si>
  <si>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</si>
  <si>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</si>
  <si>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</si>
  <si>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</si>
  <si>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</si>
  <si>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</si>
  <si>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</si>
  <si>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</si>
  <si>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</si>
  <si>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</si>
  <si>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</si>
  <si>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</si>
  <si>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</si>
  <si>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</si>
  <si>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</si>
  <si>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</si>
  <si>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</si>
  <si>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</si>
  <si>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</si>
  <si>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</si>
  <si>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</si>
  <si>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</si>
  <si>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</si>
  <si>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</si>
  <si>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</si>
  <si>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</si>
  <si>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</si>
  <si>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</si>
  <si>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</si>
  <si>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</si>
  <si>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</si>
  <si>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</si>
  <si>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</si>
  <si>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</si>
  <si>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</si>
  <si>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</si>
  <si>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</si>
  <si>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</si>
  <si>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</si>
  <si>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</si>
  <si>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</si>
  <si>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</si>
  <si>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</si>
  <si>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</si>
  <si>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</si>
  <si>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</si>
  <si>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</si>
  <si>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</si>
  <si>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</si>
  <si>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</si>
  <si>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</si>
  <si>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</si>
  <si>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</si>
  <si>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</si>
  <si>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</si>
  <si>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</si>
  <si>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</si>
  <si>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</si>
  <si>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</si>
  <si>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</si>
  <si>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</si>
  <si>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</si>
  <si>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</si>
  <si>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</si>
  <si>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</si>
  <si>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</si>
  <si>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</si>
  <si>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</si>
  <si>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</si>
  <si>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</si>
  <si>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</si>
  <si>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</si>
  <si>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</si>
  <si>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</si>
  <si>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</si>
  <si>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</si>
  <si>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</si>
  <si>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</si>
  <si>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</si>
  <si>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</si>
  <si>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</si>
  <si>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</si>
  <si>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</si>
  <si>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</si>
  <si>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</si>
  <si>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</si>
  <si>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</si>
  <si>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</si>
  <si>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</si>
  <si>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</si>
  <si>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</si>
  <si>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</si>
  <si>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</si>
  <si>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</si>
  <si>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</si>
  <si>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</si>
  <si>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</si>
  <si>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</si>
  <si>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</si>
  <si>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</si>
  <si>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</si>
  <si>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</si>
  <si>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</si>
  <si>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</si>
  <si>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</si>
  <si>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</si>
  <si>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</si>
  <si>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</si>
  <si>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</si>
  <si>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</si>
  <si>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</si>
  <si>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</si>
  <si>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</si>
  <si>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</si>
  <si>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</si>
  <si>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</si>
  <si>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</si>
  <si>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</si>
  <si>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</si>
  <si>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</si>
  <si>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</si>
  <si>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</si>
  <si>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</si>
  <si>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</si>
  <si>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</si>
  <si>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</si>
  <si>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</si>
  <si>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</si>
  <si>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</si>
  <si>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</si>
  <si>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</si>
  <si>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</si>
  <si>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</si>
  <si>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</si>
  <si>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</si>
  <si>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</si>
  <si>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</si>
  <si>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</si>
  <si>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</si>
  <si>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</si>
  <si>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</si>
  <si>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</si>
  <si>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</si>
  <si>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</si>
  <si>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</si>
  <si>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</si>
  <si>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</si>
  <si>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</si>
  <si>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</si>
  <si>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</si>
  <si>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</si>
  <si>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</si>
  <si>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</si>
  <si>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</si>
  <si>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</si>
  <si>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</si>
  <si>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</si>
  <si>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</si>
  <si>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</si>
  <si>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</si>
  <si>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</si>
  <si>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</si>
  <si>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</si>
  <si>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</si>
  <si>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</si>
  <si>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</si>
  <si>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</si>
  <si>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</si>
  <si>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</si>
  <si>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</si>
  <si>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</si>
  <si>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</si>
  <si>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</si>
  <si>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</si>
  <si>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</si>
  <si>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</si>
  <si>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</si>
  <si>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</si>
  <si>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</si>
  <si>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</si>
  <si>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</si>
  <si>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</si>
  <si>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</si>
  <si>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</si>
  <si>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</si>
  <si>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</si>
  <si>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</si>
  <si>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</si>
  <si>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</si>
  <si>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</si>
  <si>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</si>
  <si>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</si>
  <si>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</si>
  <si>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</si>
  <si>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</si>
  <si>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</si>
  <si>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</si>
  <si>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</si>
  <si>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</si>
  <si>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</si>
  <si>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</si>
  <si>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</si>
  <si>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</si>
  <si>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</si>
  <si>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</si>
  <si>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</si>
  <si>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</si>
  <si>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</si>
  <si>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</si>
  <si>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</si>
  <si>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</si>
  <si>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</si>
  <si>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</si>
  <si>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</si>
  <si>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</si>
  <si>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</si>
  <si>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</si>
  <si>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</si>
  <si>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</si>
  <si>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</si>
  <si>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</si>
  <si>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</si>
  <si>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</si>
  <si>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</si>
  <si>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</si>
  <si>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</si>
  <si>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</si>
  <si>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</si>
  <si>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</si>
  <si>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</si>
  <si>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</si>
  <si>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</si>
  <si>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</si>
  <si>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</si>
  <si>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</si>
  <si>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</si>
  <si>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</si>
  <si>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</si>
  <si>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</si>
  <si>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</si>
  <si>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</si>
  <si>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</si>
  <si>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</si>
  <si>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</si>
  <si>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</si>
  <si>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</si>
  <si>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</si>
  <si>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</si>
  <si>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</si>
  <si>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</si>
  <si>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</si>
  <si>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</si>
  <si>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</si>
  <si>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</si>
  <si>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</si>
  <si>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</si>
  <si>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</si>
  <si>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</si>
  <si>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</si>
  <si>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</si>
  <si>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</si>
  <si>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</si>
  <si>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</si>
  <si>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</si>
  <si>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</si>
  <si>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</si>
  <si>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</si>
  <si>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</si>
  <si>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</si>
  <si>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</si>
  <si>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</si>
  <si>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</si>
  <si>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</si>
  <si>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</si>
  <si>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</si>
  <si>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</si>
  <si>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</si>
  <si>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</si>
  <si>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</si>
  <si>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</si>
  <si>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</si>
  <si>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</si>
  <si>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</si>
  <si>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</si>
  <si>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</si>
  <si>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</si>
  <si>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</si>
  <si>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</si>
  <si>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</si>
  <si>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</si>
  <si>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</si>
  <si>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</si>
  <si>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</si>
  <si>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</si>
  <si>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</si>
  <si>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</si>
  <si>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</si>
  <si>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</si>
  <si>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</si>
  <si>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</si>
  <si>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</si>
  <si>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</si>
  <si>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</si>
  <si>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</si>
  <si>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</si>
  <si>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</si>
  <si>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</si>
  <si>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</si>
  <si>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</si>
  <si>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</si>
  <si>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</si>
  <si>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</si>
  <si>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</si>
  <si>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</si>
  <si>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</si>
  <si>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</si>
  <si>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</si>
  <si>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</si>
  <si>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</si>
  <si>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</si>
  <si>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</si>
  <si>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</si>
  <si>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</si>
  <si>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</si>
  <si>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</si>
  <si>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</si>
  <si>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</si>
  <si>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</si>
  <si>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</si>
  <si>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</si>
  <si>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</si>
  <si>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</si>
  <si>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</si>
  <si>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</si>
  <si>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</si>
  <si>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</si>
  <si>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</si>
  <si>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</si>
  <si>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</si>
  <si>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</si>
  <si>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</si>
  <si>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</si>
  <si>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</si>
  <si>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</si>
  <si>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</si>
  <si>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</si>
  <si>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</si>
  <si>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</si>
  <si>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</si>
  <si>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</si>
  <si>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</si>
  <si>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</si>
  <si>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</si>
  <si>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</si>
  <si>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</si>
  <si>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</si>
  <si>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</si>
  <si>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</si>
  <si>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</si>
  <si>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</si>
  <si>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</si>
  <si>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</si>
  <si>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</si>
  <si>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</si>
  <si>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</si>
  <si>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</si>
  <si>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</si>
  <si>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</si>
  <si>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</si>
  <si>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</si>
  <si>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</si>
  <si>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</si>
  <si>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</si>
  <si>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</si>
  <si>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</si>
  <si>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</si>
  <si>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</si>
  <si>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</si>
  <si>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</si>
  <si>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</si>
  <si>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</si>
  <si>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</si>
  <si>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</si>
  <si>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</si>
  <si>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</si>
  <si>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</si>
  <si>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</si>
  <si>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</si>
  <si>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</si>
  <si>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</si>
  <si>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</si>
  <si>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</si>
  <si>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</si>
  <si>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</si>
  <si>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</si>
  <si>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</si>
  <si>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</si>
  <si>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</si>
  <si>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</si>
  <si>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</si>
  <si>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</si>
  <si>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</si>
  <si>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</si>
  <si>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</si>
  <si>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</si>
  <si>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</si>
  <si>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</si>
  <si>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</si>
  <si>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</si>
  <si>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</si>
  <si>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</si>
  <si>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</si>
  <si>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</si>
  <si>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</si>
  <si>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</si>
  <si>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</si>
  <si>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</si>
  <si>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</si>
  <si>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</si>
  <si>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</si>
  <si>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</si>
  <si>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</si>
  <si>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</si>
  <si>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</si>
  <si>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</si>
  <si>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</si>
  <si>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</si>
  <si>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</si>
  <si>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</si>
  <si>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</si>
  <si>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</si>
  <si>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</si>
  <si>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</si>
  <si>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</si>
  <si>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</si>
  <si>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</si>
  <si>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</si>
  <si>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</si>
  <si>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</si>
  <si>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</si>
  <si>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</si>
  <si>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</si>
  <si>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</si>
  <si>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</si>
  <si>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</si>
  <si>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</si>
  <si>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</si>
  <si>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</si>
  <si>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</si>
  <si>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</si>
  <si>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</si>
  <si>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</si>
  <si>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</si>
  <si>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</si>
  <si>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</si>
  <si>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</si>
  <si>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</si>
  <si>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</si>
  <si>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</si>
  <si>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</si>
  <si>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</si>
  <si>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</si>
  <si>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</si>
  <si>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</si>
  <si>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</si>
  <si>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</si>
  <si>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</si>
  <si>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</si>
  <si>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</si>
  <si>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</si>
  <si>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</si>
  <si>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</si>
  <si>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</si>
  <si>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</si>
  <si>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</si>
  <si>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</si>
  <si>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</si>
  <si>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</si>
  <si>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</si>
  <si>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</si>
  <si>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</si>
  <si>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</si>
  <si>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</si>
  <si>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</si>
  <si>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</si>
  <si>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</si>
  <si>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</si>
  <si>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</si>
  <si>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</si>
  <si>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</si>
  <si>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</si>
  <si>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</si>
  <si>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</si>
  <si>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</si>
  <si>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</si>
  <si>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</si>
  <si>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</si>
  <si>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</si>
  <si>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</si>
  <si>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</si>
  <si>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</si>
  <si>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</si>
  <si>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</si>
  <si>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</si>
  <si>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</si>
  <si>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</si>
  <si>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</si>
  <si>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</si>
  <si>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</si>
  <si>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</si>
  <si>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</si>
  <si>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</si>
  <si>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</si>
  <si>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</si>
  <si>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</si>
  <si>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</si>
  <si>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</si>
  <si>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</si>
  <si>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</si>
  <si>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</si>
  <si>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</si>
  <si>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</si>
  <si>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</si>
  <si>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</si>
  <si>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</si>
  <si>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</si>
  <si>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</si>
  <si>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</si>
  <si>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</si>
  <si>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</si>
  <si>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</si>
  <si>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</si>
  <si>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</si>
  <si>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</si>
  <si>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</si>
  <si>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</si>
  <si>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</si>
  <si>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</si>
  <si>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</si>
  <si>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</si>
  <si>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</si>
  <si>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</si>
  <si>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</si>
  <si>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</si>
  <si>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</si>
  <si>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</si>
  <si>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</si>
  <si>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</si>
  <si>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</si>
  <si>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</si>
  <si>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</si>
  <si>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</si>
  <si>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</si>
  <si>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</si>
  <si>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</si>
  <si>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</si>
  <si>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</si>
  <si>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</si>
  <si>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</si>
  <si>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</si>
  <si>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</si>
  <si>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</si>
  <si>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</si>
  <si>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</si>
  <si>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</si>
  <si>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</si>
  <si>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</si>
  <si>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</si>
  <si>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</si>
  <si>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</si>
  <si>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</si>
  <si>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</si>
  <si>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</si>
  <si>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</si>
  <si>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</si>
  <si>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</si>
  <si>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</si>
  <si>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</si>
  <si>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</si>
  <si>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</si>
  <si>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</si>
  <si>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</si>
  <si>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</si>
  <si>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</si>
  <si>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</si>
  <si>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</si>
  <si>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</si>
  <si>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</si>
  <si>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</si>
  <si>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</si>
  <si>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</si>
  <si>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</si>
  <si>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</si>
  <si>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</si>
  <si>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</si>
  <si>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</si>
  <si>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</si>
  <si>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</si>
  <si>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</si>
  <si>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</si>
  <si>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</si>
  <si>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</si>
  <si>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</si>
  <si>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</si>
  <si>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</si>
  <si>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</si>
  <si>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</si>
  <si>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</si>
  <si>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</si>
  <si>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</si>
  <si>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</si>
  <si>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</si>
  <si>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</si>
  <si>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</si>
  <si>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</si>
  <si>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</si>
  <si>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</si>
  <si>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</si>
  <si>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</si>
  <si>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</si>
  <si>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</si>
  <si>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</si>
  <si>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</si>
  <si>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</si>
  <si>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</si>
  <si>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</si>
  <si>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</si>
  <si>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</si>
  <si>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</si>
  <si>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</si>
  <si>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</si>
  <si>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</si>
  <si>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</si>
  <si>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</si>
  <si>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</si>
  <si>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</si>
  <si>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</si>
  <si>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</si>
  <si>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</si>
  <si>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</si>
  <si>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</si>
  <si>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</si>
  <si>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</si>
  <si>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</si>
  <si>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</si>
  <si>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</si>
  <si>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</si>
  <si>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</si>
  <si>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</si>
  <si>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</si>
  <si>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</si>
  <si>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</si>
  <si>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</si>
  <si>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</si>
  <si>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</si>
  <si>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</si>
  <si>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</si>
  <si>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</si>
  <si>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</si>
  <si>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</si>
  <si>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</si>
  <si>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</si>
  <si>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</si>
  <si>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</si>
  <si>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</si>
  <si>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</si>
  <si>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</si>
  <si>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</si>
  <si>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</si>
  <si>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</si>
  <si>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</si>
  <si>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</si>
  <si>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</si>
  <si>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</si>
  <si>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</si>
  <si>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</si>
  <si>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</si>
  <si>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</si>
  <si>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</si>
  <si>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</si>
  <si>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</si>
  <si>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</si>
  <si>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</si>
  <si>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</si>
  <si>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</si>
  <si>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</si>
  <si>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</si>
  <si>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</si>
  <si>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</si>
  <si>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</si>
  <si>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</si>
  <si>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</si>
  <si>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</si>
  <si>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</si>
  <si>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</si>
  <si>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</si>
  <si>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</si>
  <si>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</si>
  <si>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</si>
  <si>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</si>
  <si>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</si>
  <si>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</si>
  <si>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</si>
  <si>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</si>
  <si>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</si>
  <si>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</si>
  <si>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</si>
  <si>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</si>
  <si>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</si>
  <si>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</si>
  <si>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</si>
  <si>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</si>
  <si>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</si>
  <si>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</si>
  <si>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</si>
  <si>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</si>
  <si>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</si>
  <si>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</si>
  <si>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</si>
  <si>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</si>
  <si>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</si>
  <si>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</si>
  <si>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</si>
  <si>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</si>
  <si>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</si>
  <si>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</si>
  <si>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</si>
  <si>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</si>
  <si>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</si>
  <si>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</si>
  <si>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</si>
  <si>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</si>
  <si>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</si>
  <si>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</si>
  <si>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</si>
  <si>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</si>
  <si>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</si>
  <si>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</si>
  <si>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</si>
  <si>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</si>
  <si>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</si>
  <si>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</si>
  <si>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</si>
  <si>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</si>
  <si>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</si>
  <si>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</si>
  <si>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</si>
  <si>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</si>
  <si>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</si>
  <si>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</si>
  <si>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</si>
  <si>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</si>
  <si>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</si>
  <si>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</si>
  <si>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</si>
  <si>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</si>
  <si>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</si>
  <si>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</si>
  <si>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</si>
  <si>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</si>
  <si>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</si>
  <si>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</si>
  <si>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</si>
  <si>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</si>
  <si>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</si>
  <si>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</si>
  <si>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</si>
  <si>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</si>
  <si>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</si>
  <si>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</si>
  <si>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</si>
  <si>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</si>
  <si>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</si>
  <si>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</si>
  <si>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</si>
  <si>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</si>
  <si>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</si>
  <si>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</si>
  <si>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</si>
  <si>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</si>
  <si>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</si>
  <si>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</si>
  <si>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</si>
  <si>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</si>
  <si>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</si>
  <si>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</si>
  <si>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</si>
  <si>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</si>
  <si>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</si>
  <si>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</si>
  <si>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</si>
  <si>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</si>
  <si>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</si>
  <si>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</si>
  <si>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</si>
  <si>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</si>
  <si>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</si>
  <si>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</si>
  <si>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</si>
  <si>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</si>
  <si>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</si>
  <si>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</si>
  <si>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</si>
  <si>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</si>
  <si>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</si>
  <si>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</si>
  <si>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</si>
  <si>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</si>
  <si>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</si>
  <si>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</si>
  <si>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</si>
  <si>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</si>
  <si>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</si>
  <si>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</si>
  <si>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</si>
  <si>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</si>
  <si>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</si>
  <si>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</si>
  <si>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</si>
  <si>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</si>
  <si>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</si>
  <si>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</si>
  <si>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</si>
  <si>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</si>
  <si>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</si>
  <si>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</si>
  <si>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</si>
  <si>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</si>
  <si>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</si>
  <si>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</si>
  <si>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</si>
  <si>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</si>
  <si>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</si>
  <si>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</si>
  <si>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</si>
  <si>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</si>
  <si>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</si>
  <si>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</si>
  <si>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</si>
  <si>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</si>
  <si>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</si>
  <si>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</si>
  <si>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</si>
  <si>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</si>
  <si>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</si>
  <si>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</si>
  <si>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</si>
  <si>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</si>
  <si>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</si>
  <si>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</si>
  <si>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</si>
  <si>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</si>
  <si>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</si>
  <si>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</si>
  <si>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</si>
  <si>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</si>
  <si>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</si>
  <si>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</si>
  <si>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</si>
  <si>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</si>
  <si>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</si>
  <si>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</si>
  <si>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</si>
  <si>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</si>
  <si>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</si>
  <si>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</si>
  <si>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</si>
  <si>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</si>
  <si>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</si>
  <si>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</si>
  <si>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</si>
  <si>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</si>
  <si>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</si>
  <si>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</si>
  <si>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</si>
  <si>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</si>
  <si>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</si>
  <si>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</si>
  <si>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</si>
  <si>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</si>
  <si>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</si>
  <si>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</si>
  <si>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</si>
  <si>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</si>
  <si>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</si>
  <si>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</si>
  <si>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</si>
  <si>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</si>
  <si>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</si>
  <si>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</si>
  <si>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</si>
  <si>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</si>
  <si>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</si>
  <si>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</si>
  <si>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</si>
  <si>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</si>
  <si>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</si>
  <si>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</si>
  <si>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</si>
  <si>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</si>
  <si>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</si>
  <si>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</si>
  <si>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</si>
  <si>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</si>
  <si>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</si>
  <si>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</si>
  <si>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</si>
  <si>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</si>
  <si>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</si>
  <si>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</si>
  <si>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</si>
  <si>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</si>
  <si>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</si>
  <si>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</si>
  <si>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</si>
  <si>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</si>
  <si>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</si>
  <si>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</si>
  <si>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</si>
  <si>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</si>
  <si>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</si>
  <si>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</si>
  <si>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</si>
  <si>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</si>
  <si>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</si>
  <si>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</si>
  <si>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</si>
  <si>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</si>
  <si>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</si>
  <si>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</si>
  <si>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</si>
  <si>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</si>
  <si>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</si>
  <si>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</si>
  <si>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</si>
  <si>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</si>
  <si>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</si>
  <si>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</si>
  <si>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</si>
  <si>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</si>
  <si>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</si>
  <si>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</si>
  <si>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</si>
  <si>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</si>
  <si>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</si>
  <si>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</si>
  <si>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</si>
  <si>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</si>
  <si>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</si>
  <si>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</si>
  <si>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</si>
  <si>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</si>
  <si>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</si>
  <si>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</si>
  <si>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</si>
  <si>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</si>
  <si>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</si>
  <si>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</si>
  <si>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</si>
  <si>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</si>
  <si>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</si>
  <si>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</si>
  <si>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</si>
  <si>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</si>
  <si>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</si>
  <si>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</si>
  <si>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</si>
  <si>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</si>
  <si>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</si>
  <si>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</si>
  <si>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</si>
  <si>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</si>
  <si>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</si>
  <si>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</si>
  <si>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</si>
  <si>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</si>
  <si>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</si>
  <si>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</si>
  <si>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</si>
  <si>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</si>
  <si>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</si>
  <si>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</si>
  <si>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</si>
  <si>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</si>
  <si>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</si>
  <si>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</si>
  <si>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</si>
  <si>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</si>
  <si>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</si>
  <si>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</si>
  <si>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</si>
  <si>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</si>
  <si>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</si>
  <si>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</si>
  <si>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</si>
  <si>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</si>
  <si>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</si>
  <si>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</si>
  <si>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</si>
  <si>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</si>
  <si>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</si>
  <si>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</si>
  <si>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</si>
  <si>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</si>
  <si>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</si>
  <si>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</si>
  <si>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</si>
  <si>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</si>
  <si>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</si>
  <si>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</si>
  <si>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</si>
  <si>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</si>
  <si>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</si>
  <si>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</si>
  <si>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</si>
  <si>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</si>
  <si>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</si>
  <si>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</si>
  <si>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</si>
  <si>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</si>
  <si>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</si>
  <si>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</si>
  <si>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</si>
  <si>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</si>
  <si>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</si>
  <si>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</si>
  <si>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</si>
  <si>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</si>
  <si>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</si>
  <si>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</si>
  <si>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</si>
  <si>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</si>
  <si>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</si>
  <si>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</si>
  <si>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</si>
  <si>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</si>
  <si>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</si>
  <si>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</si>
  <si>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</si>
  <si>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</si>
  <si>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</si>
  <si>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</si>
  <si>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</si>
  <si>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</si>
  <si>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</si>
  <si>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</si>
  <si>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</si>
  <si>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</si>
  <si>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</si>
  <si>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</si>
  <si>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</si>
  <si>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</si>
  <si>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</si>
  <si>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</si>
  <si>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</si>
  <si>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</si>
  <si>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</si>
  <si>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</si>
  <si>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</si>
  <si>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</si>
  <si>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</si>
  <si>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</si>
  <si>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</si>
  <si>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</si>
  <si>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</si>
  <si>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</si>
  <si>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</si>
  <si>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</si>
  <si>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</si>
  <si>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</si>
  <si>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</si>
  <si>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</si>
  <si>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</si>
  <si>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</si>
  <si>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</si>
  <si>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</si>
  <si>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</si>
  <si>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</si>
  <si>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</si>
  <si>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</si>
  <si>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</si>
  <si>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</si>
  <si>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</si>
  <si>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</si>
  <si>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</si>
  <si>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</si>
  <si>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</si>
  <si>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</si>
  <si>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</si>
  <si>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</si>
  <si>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</si>
  <si>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</si>
  <si>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</si>
  <si>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</si>
  <si>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</si>
  <si>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</si>
  <si>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</si>
  <si>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</si>
  <si>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</si>
  <si>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</si>
  <si>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</si>
  <si>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</si>
  <si>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</si>
  <si>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</si>
  <si>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</si>
  <si>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</si>
  <si>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</si>
  <si>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</si>
  <si>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</si>
  <si>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</si>
  <si>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</si>
  <si>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</si>
  <si>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</si>
  <si>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</si>
  <si>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</si>
  <si>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</si>
  <si>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</si>
  <si>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</si>
  <si>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</si>
  <si>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</si>
  <si>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</si>
  <si>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</si>
  <si>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</si>
  <si>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</si>
  <si>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</si>
  <si>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</si>
  <si>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</si>
  <si>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</si>
  <si>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</si>
  <si>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</si>
  <si>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</si>
  <si>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</si>
  <si>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</si>
  <si>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</si>
  <si>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</si>
  <si>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</si>
  <si>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</si>
  <si>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</si>
  <si>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</si>
  <si>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</si>
  <si>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</si>
  <si>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</si>
  <si>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</si>
  <si>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</si>
  <si>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</si>
  <si>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</si>
  <si>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</si>
  <si>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</si>
  <si>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</si>
  <si>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</si>
  <si>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</si>
  <si>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</si>
  <si>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</si>
  <si>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</si>
  <si>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</si>
  <si>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</si>
  <si>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</si>
  <si>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</si>
  <si>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</si>
  <si>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</si>
  <si>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</si>
  <si>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</si>
  <si>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</si>
  <si>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</si>
  <si>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</si>
  <si>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</si>
  <si>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</si>
  <si>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</si>
  <si>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</si>
  <si>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</si>
  <si>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</si>
  <si>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</si>
  <si>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</si>
  <si>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</si>
  <si>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</si>
  <si>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</si>
  <si>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</si>
  <si>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</si>
  <si>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</si>
  <si>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</si>
  <si>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</si>
  <si>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</si>
  <si>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</si>
  <si>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</si>
  <si>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</si>
  <si>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</si>
  <si>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</si>
  <si>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</si>
  <si>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</si>
  <si>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</si>
  <si>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</si>
  <si>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</si>
  <si>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</si>
  <si>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</si>
  <si>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</si>
  <si>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</si>
  <si>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</si>
  <si>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</si>
  <si>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</si>
  <si>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</si>
  <si>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</si>
  <si>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</si>
  <si>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</si>
  <si>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</si>
  <si>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</si>
  <si>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</si>
  <si>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</si>
  <si>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</si>
  <si>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</si>
  <si>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</si>
  <si>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</si>
  <si>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</si>
  <si>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</si>
  <si>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</si>
  <si>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</si>
  <si>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</si>
  <si>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</si>
  <si>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</si>
  <si>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</si>
  <si>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</si>
  <si>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</si>
  <si>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</si>
  <si>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</si>
  <si>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</si>
  <si>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</si>
  <si>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</si>
  <si>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</si>
  <si>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</si>
  <si>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</si>
  <si>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</si>
  <si>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</si>
  <si>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</si>
  <si>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</si>
  <si>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</si>
  <si>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</si>
  <si>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</si>
  <si>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</si>
  <si>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</si>
  <si>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</si>
  <si>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</si>
  <si>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</si>
  <si>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</si>
  <si>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</si>
  <si>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</si>
  <si>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</si>
  <si>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</si>
  <si>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</si>
  <si>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</si>
  <si>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</si>
  <si>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</si>
  <si>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</si>
  <si>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</si>
  <si>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</si>
  <si>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</si>
  <si>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</si>
  <si>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</si>
  <si>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</si>
  <si>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</si>
  <si>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</si>
  <si>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</si>
  <si>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</si>
  <si>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</si>
  <si>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</si>
  <si>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</si>
  <si>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</si>
  <si>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</si>
  <si>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</si>
  <si>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</si>
  <si>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</si>
  <si>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</si>
  <si>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</si>
  <si>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</si>
  <si>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</si>
  <si>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</si>
  <si>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</si>
  <si>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</si>
  <si>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</si>
  <si>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</si>
  <si>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</si>
  <si>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</si>
  <si>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</si>
  <si>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</si>
  <si>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</si>
  <si>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</si>
  <si>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</si>
  <si>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</si>
  <si>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</si>
  <si>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</si>
  <si>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</si>
  <si>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</si>
  <si>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</si>
  <si>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</si>
  <si>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</si>
  <si>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</si>
  <si>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</si>
  <si>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</si>
  <si>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</si>
  <si>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</si>
  <si>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</si>
  <si>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</si>
  <si>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</si>
  <si>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</si>
  <si>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</si>
  <si>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</si>
  <si>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</si>
  <si>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</si>
  <si>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</si>
  <si>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</si>
  <si>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</si>
  <si>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</si>
  <si>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</si>
  <si>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</si>
  <si>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</si>
  <si>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</si>
  <si>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</si>
  <si>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</si>
  <si>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</si>
  <si>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</si>
  <si>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</si>
  <si>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</si>
  <si>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</si>
  <si>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</si>
  <si>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</si>
  <si>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</si>
  <si>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</si>
  <si>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</si>
  <si>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</si>
  <si>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</si>
  <si>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</si>
  <si>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</si>
  <si>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</si>
  <si>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</si>
  <si>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</si>
  <si>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</si>
  <si>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</si>
  <si>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</si>
  <si>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</si>
  <si>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</si>
  <si>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</si>
  <si>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</si>
  <si>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</si>
  <si>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</si>
  <si>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</si>
  <si>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</si>
  <si>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</si>
  <si>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</si>
  <si>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</si>
  <si>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</si>
  <si>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</si>
  <si>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</si>
  <si>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</si>
  <si>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</si>
  <si>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</si>
  <si>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</si>
  <si>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</si>
  <si>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</si>
  <si>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</si>
  <si>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</si>
  <si>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</si>
  <si>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</si>
  <si>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</si>
  <si>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</si>
  <si>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</si>
  <si>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</si>
  <si>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</si>
  <si>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</si>
  <si>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</si>
  <si>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</si>
  <si>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</si>
  <si>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</si>
  <si>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</si>
  <si>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</si>
  <si>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</si>
  <si>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</si>
  <si>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</si>
  <si>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</si>
  <si>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</si>
  <si>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</si>
  <si>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</si>
  <si>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</si>
  <si>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</si>
  <si>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</si>
  <si>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</si>
  <si>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</si>
  <si>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</si>
  <si>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</si>
  <si>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</si>
  <si>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</si>
  <si>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</si>
  <si>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</si>
  <si>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</si>
  <si>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</si>
  <si>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</si>
  <si>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</si>
  <si>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</si>
  <si>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</si>
  <si>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</si>
  <si>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</si>
  <si>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</si>
  <si>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</si>
  <si>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</si>
  <si>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</si>
  <si>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</si>
  <si>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</si>
  <si>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</si>
  <si>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</si>
  <si>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</si>
  <si>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</si>
  <si>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</si>
  <si>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</si>
  <si>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</si>
  <si>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</si>
  <si>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</si>
  <si>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</si>
  <si>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</si>
  <si>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</si>
  <si>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</si>
  <si>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</si>
  <si>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</si>
  <si>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</si>
  <si>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</si>
  <si>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</si>
  <si>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</si>
  <si>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</si>
  <si>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</si>
  <si>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</si>
  <si>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</si>
  <si>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</si>
  <si>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</si>
  <si>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</si>
  <si>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</si>
  <si>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</si>
  <si>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</si>
  <si>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</si>
  <si>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</si>
  <si>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</si>
  <si>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</si>
  <si>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</si>
  <si>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</si>
  <si>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</si>
  <si>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</si>
  <si>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</si>
  <si>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</si>
  <si>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</si>
  <si>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</si>
  <si>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</si>
  <si>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</si>
  <si>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</si>
  <si>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</si>
  <si>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</si>
  <si>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</si>
  <si>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</si>
  <si>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</si>
  <si>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</si>
  <si>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</si>
  <si>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</si>
  <si>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</si>
  <si>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</si>
  <si>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</si>
  <si>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</si>
  <si>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</si>
  <si>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</si>
  <si>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</si>
  <si>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</si>
  <si>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</si>
  <si>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</si>
  <si>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</si>
  <si>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</si>
  <si>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</si>
  <si>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</si>
  <si>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</si>
  <si>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</si>
  <si>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</si>
  <si>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</si>
  <si>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</si>
  <si>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</si>
  <si>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</si>
  <si>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</si>
  <si>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</si>
  <si>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</si>
  <si>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</si>
  <si>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</si>
  <si>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</si>
  <si>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</si>
  <si>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</si>
  <si>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</si>
  <si>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</si>
  <si>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</si>
  <si>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</si>
  <si>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</si>
  <si>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</si>
  <si>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</si>
  <si>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</si>
  <si>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</si>
  <si>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</si>
  <si>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</si>
  <si>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</si>
  <si>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</si>
  <si>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</si>
  <si>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</si>
  <si>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</si>
  <si>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</si>
  <si>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</si>
  <si>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</si>
  <si>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</si>
  <si>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</si>
  <si>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</si>
  <si>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</si>
  <si>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</si>
  <si>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</si>
  <si>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</si>
  <si>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</si>
  <si>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</si>
  <si>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</si>
  <si>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</si>
  <si>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</si>
  <si>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</si>
  <si>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</si>
  <si>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</si>
  <si>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</si>
  <si>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</si>
  <si>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</si>
  <si>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</si>
  <si>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</si>
  <si>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</si>
  <si>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</si>
  <si>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</si>
  <si>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</si>
  <si>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</si>
  <si>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</si>
  <si>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</si>
  <si>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</si>
  <si>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</si>
  <si>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</si>
  <si>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</si>
  <si>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</si>
  <si>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</si>
  <si>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</si>
  <si>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</si>
  <si>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</si>
  <si>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</si>
  <si>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</si>
  <si>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</si>
  <si>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</si>
  <si>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</si>
  <si>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</si>
  <si>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</si>
  <si>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</si>
  <si>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</si>
  <si>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</si>
  <si>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</si>
  <si>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</si>
  <si>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</si>
  <si>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</si>
  <si>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</si>
  <si>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</si>
  <si>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</si>
  <si>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</si>
  <si>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</si>
  <si>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</si>
  <si>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</si>
  <si>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</si>
  <si>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</si>
  <si>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</si>
  <si>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</si>
  <si>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</si>
  <si>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</si>
  <si>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</si>
  <si>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</si>
  <si>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</si>
  <si>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</si>
  <si>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</si>
  <si>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</si>
  <si>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</si>
  <si>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</si>
  <si>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</si>
  <si>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</si>
  <si>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</si>
  <si>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</si>
  <si>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</si>
  <si>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</si>
  <si>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</si>
  <si>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</si>
  <si>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</si>
  <si>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</si>
  <si>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</si>
  <si>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</si>
  <si>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</si>
  <si>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</si>
  <si>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</si>
  <si>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</si>
  <si>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</si>
  <si>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</si>
  <si>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</si>
  <si>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</si>
  <si>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</si>
  <si>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</si>
  <si>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</si>
  <si>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</si>
  <si>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</si>
  <si>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</si>
  <si>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</si>
  <si>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</si>
  <si>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</si>
  <si>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</si>
  <si>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</si>
  <si>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</si>
  <si>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</si>
  <si>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</si>
  <si>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</si>
  <si>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</si>
  <si>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</si>
  <si>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</si>
  <si>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</si>
  <si>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</si>
  <si>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</si>
  <si>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</si>
  <si>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</si>
  <si>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</si>
  <si>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</si>
  <si>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</si>
  <si>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</si>
  <si>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</si>
  <si>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</si>
  <si>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</si>
  <si>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</si>
  <si>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</si>
  <si>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</si>
  <si>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</si>
  <si>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</si>
  <si>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</si>
  <si>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</si>
  <si>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</si>
  <si>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</si>
  <si>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</si>
  <si>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</si>
  <si>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</si>
  <si>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</si>
  <si>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</si>
  <si>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</si>
  <si>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</si>
  <si>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</si>
  <si>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</si>
  <si>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</si>
  <si>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</si>
  <si>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</si>
  <si>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</si>
  <si>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</si>
  <si>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</si>
  <si>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</si>
  <si>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</si>
  <si>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</si>
  <si>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</si>
  <si>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</si>
  <si>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</si>
  <si>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</si>
  <si>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</si>
  <si>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</si>
  <si>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</si>
  <si>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</si>
  <si>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</si>
  <si>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</si>
  <si>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</si>
  <si>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</si>
  <si>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</si>
  <si>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</si>
  <si>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</si>
  <si>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</si>
  <si>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</si>
  <si>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</si>
  <si>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</si>
  <si>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</si>
  <si>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</si>
  <si>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</si>
  <si>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</si>
  <si>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</si>
  <si>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</si>
  <si>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</si>
  <si>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</si>
  <si>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</si>
  <si>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</si>
  <si>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</si>
  <si>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</si>
  <si>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</si>
  <si>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</si>
  <si>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</si>
  <si>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</si>
  <si>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</si>
  <si>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</si>
  <si>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</si>
  <si>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</si>
  <si>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</si>
  <si>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</si>
  <si>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</si>
  <si>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</si>
  <si>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</si>
  <si>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</si>
  <si>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</si>
  <si>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</si>
  <si>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</si>
  <si>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</si>
  <si>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</si>
  <si>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</si>
  <si>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</si>
  <si>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</si>
  <si>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</si>
  <si>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</si>
  <si>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</si>
  <si>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</si>
  <si>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</si>
  <si>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</si>
  <si>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</si>
  <si>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</si>
  <si>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</si>
  <si>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</si>
  <si>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</si>
  <si>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</si>
  <si>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</si>
  <si>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</si>
  <si>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</si>
  <si>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</si>
  <si>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</si>
  <si>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</si>
  <si>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</si>
  <si>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</si>
  <si>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</si>
  <si>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</si>
  <si>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</si>
  <si>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</si>
  <si>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</si>
  <si>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</si>
  <si>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</si>
  <si>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</si>
  <si>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</si>
  <si>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</si>
  <si>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</si>
  <si>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</si>
  <si>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</si>
  <si>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</si>
  <si>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</si>
  <si>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</si>
  <si>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</si>
  <si>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</si>
  <si>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</si>
  <si>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</si>
  <si>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</si>
  <si>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</si>
  <si>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</si>
  <si>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</si>
  <si>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</si>
  <si>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</si>
  <si>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</si>
  <si>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</si>
  <si>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</si>
  <si>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</si>
  <si>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</si>
  <si>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</si>
  <si>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</si>
  <si>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</si>
  <si>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</si>
  <si>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</si>
  <si>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</si>
  <si>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</si>
  <si>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</si>
  <si>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</si>
  <si>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</si>
  <si>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</si>
  <si>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</si>
  <si>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</si>
  <si>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</si>
  <si>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</si>
  <si>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</si>
  <si>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</si>
  <si>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</si>
  <si>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</si>
  <si>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</si>
  <si>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</si>
  <si>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</si>
  <si>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</si>
  <si>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</si>
  <si>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</si>
  <si>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</si>
  <si>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</si>
  <si>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</si>
  <si>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</si>
  <si>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</si>
  <si>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</si>
  <si>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</si>
  <si>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</si>
  <si>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</si>
  <si>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</si>
  <si>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</si>
  <si>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</si>
  <si>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</si>
  <si>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</si>
  <si>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</si>
  <si>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</si>
  <si>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</si>
  <si>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</si>
  <si>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</si>
  <si>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</si>
  <si>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</si>
  <si>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</si>
  <si>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</si>
  <si>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</si>
  <si>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</si>
  <si>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</si>
  <si>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</si>
  <si>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</si>
  <si>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</si>
  <si>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</si>
  <si>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</si>
  <si>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</si>
  <si>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</si>
  <si>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</si>
  <si>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</si>
  <si>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</si>
  <si>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</si>
  <si>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</si>
  <si>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</si>
  <si>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</si>
  <si>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</si>
  <si>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</si>
  <si>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</si>
  <si>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</si>
  <si>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</si>
  <si>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</si>
  <si>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</si>
  <si>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</si>
  <si>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</si>
  <si>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</si>
  <si>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</si>
  <si>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</si>
  <si>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</si>
  <si>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</si>
  <si>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</si>
  <si>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</si>
  <si>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</si>
  <si>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</si>
  <si>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</si>
  <si>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</si>
  <si>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</si>
  <si>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</si>
  <si>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</si>
  <si>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</si>
  <si>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</si>
  <si>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</si>
  <si>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</si>
  <si>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</si>
  <si>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</si>
  <si>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</si>
  <si>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</si>
  <si>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</si>
  <si>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</si>
  <si>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</si>
  <si>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</si>
  <si>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</si>
  <si>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</si>
  <si>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</si>
  <si>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</si>
  <si>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</si>
  <si>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</si>
  <si>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</si>
  <si>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</si>
  <si>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</si>
  <si>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</si>
  <si>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</si>
  <si>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</si>
  <si>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</si>
  <si>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</si>
  <si>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</si>
  <si>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</si>
  <si>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</si>
  <si>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</si>
  <si>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</si>
  <si>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</si>
  <si>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</si>
  <si>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</si>
  <si>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</si>
  <si>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</si>
  <si>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</si>
  <si>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</si>
  <si>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</si>
  <si>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</si>
  <si>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</si>
  <si>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</si>
  <si>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</si>
  <si>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</si>
  <si>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</si>
  <si>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</si>
  <si>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</si>
  <si>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</si>
  <si>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</si>
  <si>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</si>
  <si>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</si>
  <si>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</si>
  <si>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</si>
  <si>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</si>
  <si>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</si>
  <si>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</si>
  <si>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</si>
  <si>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</si>
  <si>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</si>
  <si>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</si>
  <si>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</si>
  <si>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</si>
  <si>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</si>
  <si>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</si>
  <si>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</si>
  <si>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</si>
  <si>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</si>
  <si>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</si>
  <si>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</si>
  <si>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</si>
  <si>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</si>
  <si>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</si>
  <si>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</si>
  <si>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</si>
  <si>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</si>
  <si>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</si>
  <si>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</si>
  <si>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</si>
  <si>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</si>
  <si>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</si>
  <si>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</si>
  <si>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</si>
  <si>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</si>
  <si>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</si>
  <si>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</si>
  <si>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</si>
  <si>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</si>
  <si>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</si>
  <si>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</si>
  <si>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</si>
  <si>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</si>
  <si>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</si>
  <si>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</si>
  <si>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</si>
  <si>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</si>
  <si>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</si>
  <si>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</si>
  <si>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</si>
  <si>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</si>
  <si>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</si>
  <si>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</si>
  <si>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</si>
  <si>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</si>
  <si>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</si>
  <si>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</si>
  <si>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</si>
  <si>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</si>
  <si>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</si>
  <si>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</si>
  <si>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</si>
  <si>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</si>
  <si>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</si>
  <si>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</si>
  <si>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</si>
  <si>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</si>
  <si>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</si>
  <si>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</si>
  <si>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</si>
  <si>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</si>
  <si>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</si>
  <si>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</si>
  <si>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</si>
  <si>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</si>
  <si>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</si>
  <si>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</si>
  <si>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</si>
  <si>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</si>
  <si>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</si>
  <si>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</si>
  <si>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</si>
  <si>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</si>
  <si>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</si>
  <si>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</si>
  <si>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</si>
  <si>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</si>
  <si>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</si>
  <si>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</si>
  <si>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</si>
  <si>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</si>
  <si>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</si>
  <si>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</si>
  <si>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</si>
  <si>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</si>
  <si>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</si>
  <si>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</si>
  <si>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</si>
  <si>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</si>
  <si>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</si>
  <si>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</si>
  <si>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</si>
  <si>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</si>
  <si>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</si>
  <si>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</si>
  <si>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</si>
  <si>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</si>
  <si>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</si>
  <si>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</si>
  <si>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</si>
  <si>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</si>
  <si>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</si>
  <si>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</si>
  <si>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</si>
  <si>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</si>
  <si>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</si>
  <si>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</si>
  <si>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</si>
  <si>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</si>
  <si>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</si>
  <si>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</si>
  <si>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</si>
  <si>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</si>
  <si>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</si>
  <si>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</si>
  <si>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</si>
  <si>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</si>
  <si>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</si>
  <si>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</si>
  <si>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</si>
  <si>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</si>
  <si>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</si>
  <si>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</si>
  <si>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</si>
  <si>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</si>
  <si>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</si>
  <si>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</si>
  <si>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</si>
  <si>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</si>
  <si>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</si>
  <si>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</si>
  <si>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</si>
  <si>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</si>
  <si>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</si>
  <si>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</si>
  <si>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</si>
  <si>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</si>
  <si>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</si>
  <si>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</si>
  <si>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</si>
  <si>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</si>
  <si>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</si>
  <si>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</si>
  <si>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</si>
  <si>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</si>
  <si>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</si>
  <si>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</si>
  <si>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</si>
  <si>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</si>
  <si>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</si>
  <si>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</si>
  <si>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</si>
  <si>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</si>
  <si>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</si>
  <si>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</si>
  <si>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</si>
  <si>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</si>
  <si>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</si>
  <si>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</si>
  <si>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</si>
  <si>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</si>
  <si>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</si>
  <si>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</si>
  <si>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</si>
  <si>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</si>
  <si>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</si>
  <si>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</si>
  <si>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</si>
  <si>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</si>
  <si>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</si>
  <si>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</si>
  <si>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</si>
  <si>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</si>
  <si>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</si>
  <si>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</si>
  <si>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</si>
  <si>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</si>
  <si>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</si>
  <si>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</si>
  <si>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</si>
  <si>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</si>
  <si>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</si>
  <si>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</si>
  <si>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</si>
  <si>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</si>
  <si>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</si>
  <si>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</si>
  <si>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</si>
  <si>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</si>
  <si>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</si>
  <si>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</si>
  <si>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</si>
  <si>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</si>
  <si>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</si>
  <si>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</si>
  <si>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</si>
  <si>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</si>
  <si>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</si>
  <si>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</si>
  <si>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</si>
  <si>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</si>
  <si>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</si>
  <si>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</si>
  <si>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</si>
  <si>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</si>
  <si>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</si>
  <si>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</si>
  <si>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</si>
  <si>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</si>
  <si>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</si>
  <si>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</si>
  <si>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</si>
  <si>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</si>
  <si>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</si>
  <si>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</si>
  <si>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</si>
  <si>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</si>
  <si>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</si>
  <si>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</si>
  <si>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</si>
  <si>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</si>
  <si>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</si>
  <si>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</si>
  <si>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</si>
  <si>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</si>
  <si>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</si>
  <si>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</si>
  <si>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</si>
  <si>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</si>
  <si>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</si>
  <si>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</si>
  <si>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</si>
  <si>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</si>
  <si>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</si>
  <si>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</si>
  <si>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</si>
  <si>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</si>
  <si>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</si>
  <si>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</si>
  <si>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</si>
  <si>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</si>
  <si>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</si>
  <si>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</si>
  <si>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</si>
  <si>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</si>
  <si>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</si>
  <si>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</si>
  <si>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</si>
  <si>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</si>
  <si>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</si>
  <si>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</si>
  <si>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</si>
  <si>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</si>
  <si>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</si>
  <si>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</si>
  <si>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</si>
  <si>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</si>
  <si>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</si>
  <si>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</si>
  <si>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</si>
  <si>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</si>
  <si>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</si>
  <si>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</si>
  <si>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</si>
  <si>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</si>
  <si>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</si>
  <si>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</si>
  <si>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</si>
  <si>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</si>
  <si>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</si>
  <si>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</si>
  <si>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</si>
  <si>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</si>
  <si>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</si>
  <si>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</si>
  <si>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</si>
  <si>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</si>
  <si>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</si>
  <si>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</si>
  <si>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</si>
  <si>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</si>
  <si>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</si>
  <si>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</si>
  <si>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</si>
  <si>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</si>
  <si>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</si>
  <si>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</si>
  <si>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</si>
  <si>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</si>
  <si>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</si>
  <si>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</si>
  <si>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</si>
  <si>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</si>
  <si>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</si>
  <si>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</si>
  <si>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</si>
  <si>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</si>
  <si>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</si>
  <si>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</si>
  <si>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</si>
  <si>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</si>
  <si>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</si>
  <si>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</si>
  <si>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</si>
  <si>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</si>
  <si>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</si>
  <si>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</si>
  <si>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</si>
  <si>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</si>
  <si>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</si>
  <si>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</si>
  <si>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</si>
  <si>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</si>
  <si>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</si>
  <si>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</si>
  <si>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</si>
  <si>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</si>
  <si>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</si>
  <si>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</si>
  <si>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</si>
  <si>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</si>
  <si>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</si>
  <si>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</si>
  <si>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</si>
  <si>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</si>
  <si>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</si>
  <si>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</si>
  <si>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</si>
  <si>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</si>
  <si>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</si>
  <si>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</si>
  <si>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</si>
  <si>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</si>
  <si>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</si>
  <si>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</si>
  <si>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</si>
  <si>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</si>
  <si>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</si>
  <si>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</si>
  <si>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</si>
  <si>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</si>
  <si>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</si>
  <si>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</si>
  <si>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</si>
  <si>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</si>
  <si>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</si>
  <si>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</si>
  <si>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</si>
  <si>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</si>
  <si>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</si>
  <si>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</si>
  <si>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</si>
  <si>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</si>
  <si>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</si>
  <si>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</si>
  <si>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</si>
  <si>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</si>
  <si>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</si>
  <si>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</si>
  <si>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</si>
  <si>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</si>
  <si>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</si>
  <si>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</si>
  <si>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</si>
  <si>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</si>
  <si>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</si>
  <si>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</si>
  <si>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</si>
  <si>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</si>
  <si>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</si>
  <si>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</si>
  <si>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</si>
  <si>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</si>
  <si>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</si>
  <si>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</si>
  <si>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</si>
  <si>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</si>
  <si>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</si>
  <si>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</si>
  <si>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</si>
  <si>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</si>
  <si>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</si>
  <si>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</si>
  <si>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</si>
  <si>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</si>
  <si>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</si>
  <si>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</si>
  <si>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</si>
  <si>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</si>
  <si>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</si>
  <si>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</si>
  <si>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</si>
  <si>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</si>
  <si>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</si>
  <si>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</si>
  <si>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</si>
  <si>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</si>
  <si>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</si>
  <si>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</si>
  <si>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</si>
  <si>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</si>
  <si>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</si>
  <si>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</si>
  <si>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</si>
  <si>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</si>
  <si>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</si>
  <si>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</si>
  <si>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</si>
  <si>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</si>
  <si>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</si>
  <si>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</si>
  <si>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</si>
  <si>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</si>
  <si>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</si>
  <si>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</si>
  <si>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</si>
  <si>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</si>
  <si>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</si>
  <si>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</si>
  <si>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</si>
  <si>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</si>
  <si>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</si>
  <si>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</si>
  <si>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</si>
  <si>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</si>
  <si>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</si>
  <si>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</si>
  <si>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</si>
  <si>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</si>
  <si>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</si>
  <si>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</si>
  <si>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</si>
  <si>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</si>
  <si>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</si>
  <si>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</si>
  <si>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</si>
  <si>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</si>
  <si>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</si>
  <si>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</si>
  <si>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</si>
  <si>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</si>
  <si>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</si>
  <si>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</si>
  <si>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</si>
  <si>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</si>
  <si>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</si>
  <si>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</si>
  <si>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</si>
  <si>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</si>
  <si>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</si>
  <si>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</si>
  <si>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</si>
  <si>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</si>
  <si>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</si>
  <si>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</si>
  <si>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</si>
  <si>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</si>
  <si>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</si>
  <si>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</si>
  <si>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</si>
  <si>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</si>
  <si>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</si>
  <si>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</si>
  <si>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</si>
  <si>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</si>
  <si>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</si>
  <si>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</si>
  <si>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</si>
  <si>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</si>
  <si>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</si>
  <si>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</si>
  <si>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</si>
  <si>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</si>
  <si>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</si>
  <si>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</si>
  <si>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</si>
  <si>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</si>
  <si>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</si>
  <si>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</si>
  <si>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</si>
  <si>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</si>
  <si>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</si>
  <si>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</si>
  <si>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</si>
  <si>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</si>
  <si>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</si>
  <si>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</si>
  <si>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</si>
  <si>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</si>
  <si>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</si>
  <si>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</si>
  <si>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</si>
  <si>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</si>
  <si>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</si>
  <si>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</si>
  <si>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</si>
  <si>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</si>
  <si>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</si>
  <si>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</si>
  <si>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</si>
  <si>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</si>
  <si>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</si>
  <si>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</si>
  <si>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</si>
  <si>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</si>
  <si>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</si>
  <si>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</si>
  <si>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</si>
  <si>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</si>
  <si>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</si>
  <si>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</si>
  <si>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</si>
  <si>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</si>
  <si>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</si>
  <si>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</si>
  <si>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</si>
  <si>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</si>
  <si>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</si>
  <si>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</si>
  <si>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</si>
  <si>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</si>
  <si>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</si>
  <si>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</si>
  <si>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</si>
  <si>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</si>
  <si>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</si>
  <si>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</si>
  <si>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</si>
  <si>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</si>
  <si>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</si>
  <si>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</si>
  <si>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</si>
  <si>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</si>
  <si>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</si>
  <si>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</si>
  <si>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</si>
  <si>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</si>
  <si>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</si>
  <si>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</si>
  <si>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</si>
  <si>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</si>
  <si>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</si>
  <si>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</si>
  <si>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</si>
  <si>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</si>
  <si>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</si>
  <si>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</si>
  <si>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</si>
  <si>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</si>
  <si>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</si>
  <si>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</si>
  <si>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</si>
  <si>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</si>
  <si>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</si>
  <si>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</si>
  <si>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</si>
  <si>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</si>
  <si>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</si>
  <si>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</si>
  <si>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</si>
  <si>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</si>
  <si>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</si>
  <si>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</si>
  <si>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</si>
  <si>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</si>
  <si>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</si>
  <si>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</si>
  <si>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</si>
  <si>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</si>
  <si>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</si>
  <si>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</si>
  <si>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</si>
  <si>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</si>
  <si>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</si>
  <si>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</si>
  <si>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</si>
  <si>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</si>
  <si>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</si>
  <si>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</si>
  <si>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</si>
  <si>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</si>
  <si>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</si>
  <si>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</si>
  <si>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</si>
  <si>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</si>
  <si>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</si>
  <si>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</si>
  <si>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</si>
  <si>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</si>
  <si>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</si>
  <si>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</si>
  <si>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</si>
  <si>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</si>
  <si>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</si>
  <si>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</si>
  <si>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</si>
  <si>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</si>
  <si>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</si>
  <si>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</si>
  <si>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</si>
  <si>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</si>
  <si>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</si>
  <si>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</si>
  <si>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</si>
  <si>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</si>
  <si>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</si>
  <si>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</si>
  <si>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</si>
  <si>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</si>
  <si>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</si>
  <si>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</si>
  <si>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</si>
  <si>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</si>
  <si>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</si>
  <si>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</si>
  <si>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</si>
  <si>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</si>
  <si>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</si>
  <si>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</si>
  <si>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</si>
  <si>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</si>
  <si>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</si>
  <si>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</si>
  <si>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</si>
  <si>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</si>
  <si>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</si>
  <si>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</si>
  <si>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</si>
  <si>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</si>
  <si>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</si>
  <si>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</si>
  <si>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</si>
  <si>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</si>
  <si>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</si>
  <si>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</si>
  <si>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</si>
  <si>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</si>
  <si>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</si>
  <si>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</si>
  <si>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</si>
  <si>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</si>
  <si>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</si>
  <si>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</si>
  <si>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</si>
  <si>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</si>
  <si>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</si>
  <si>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</si>
  <si>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</si>
  <si>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</si>
  <si>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</si>
  <si>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</si>
  <si>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</si>
  <si>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</si>
  <si>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</si>
  <si>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</si>
  <si>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</si>
  <si>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</si>
  <si>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</si>
  <si>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</si>
  <si>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</si>
  <si>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</si>
  <si>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</si>
  <si>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</si>
  <si>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</si>
  <si>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</si>
  <si>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</si>
  <si>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</si>
  <si>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</si>
  <si>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</si>
  <si>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</si>
  <si>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</si>
  <si>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</si>
  <si>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</si>
  <si>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</si>
  <si>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</si>
  <si>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</si>
  <si>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</si>
  <si>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</si>
  <si>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</si>
  <si>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</si>
  <si>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</si>
  <si>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</si>
  <si>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</si>
  <si>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</si>
  <si>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</si>
  <si>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</si>
  <si>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</si>
  <si>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</si>
  <si>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</si>
  <si>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</si>
  <si>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</si>
  <si>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</si>
  <si>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</si>
  <si>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</si>
  <si>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</si>
  <si>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</si>
  <si>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</si>
  <si>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</si>
  <si>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</si>
  <si>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</si>
  <si>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</si>
  <si>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</si>
  <si>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</si>
  <si>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</si>
  <si>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</si>
  <si>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</si>
  <si>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</si>
  <si>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</si>
  <si>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</si>
  <si>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</si>
  <si>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</si>
  <si>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</si>
  <si>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</si>
  <si>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</si>
  <si>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</si>
  <si>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</si>
  <si>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</si>
  <si>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</si>
  <si>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</si>
  <si>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</si>
  <si>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</si>
  <si>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</si>
  <si>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</si>
  <si>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</si>
  <si>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</si>
  <si>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</si>
  <si>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</si>
  <si>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</si>
  <si>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</si>
  <si>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</si>
  <si>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</si>
  <si>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</si>
  <si>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</si>
  <si>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</si>
  <si>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</si>
  <si>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</si>
  <si>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</si>
  <si>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</si>
  <si>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</si>
  <si>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</si>
  <si>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</si>
  <si>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</si>
  <si>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</si>
  <si>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</si>
  <si>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</si>
  <si>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</si>
  <si>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</si>
  <si>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</si>
  <si>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</si>
  <si>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</si>
  <si>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</si>
  <si>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</si>
  <si>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</si>
  <si>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</si>
  <si>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</si>
  <si>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</si>
  <si>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</si>
  <si>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</si>
  <si>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</si>
  <si>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</si>
  <si>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</si>
  <si>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</si>
  <si>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</si>
  <si>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</si>
  <si>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</si>
  <si>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</si>
  <si>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</si>
  <si>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</si>
  <si>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</si>
  <si>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</si>
  <si>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</si>
  <si>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</si>
  <si>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</si>
  <si>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</si>
  <si>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</si>
  <si>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</si>
  <si>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</si>
  <si>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</si>
  <si>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</si>
  <si>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</si>
  <si>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</si>
  <si>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</si>
  <si>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</si>
  <si>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</si>
  <si>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</si>
  <si>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</si>
  <si>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</si>
  <si>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</si>
  <si>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</si>
  <si>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</si>
  <si>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</si>
  <si>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</si>
  <si>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</si>
  <si>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</si>
  <si>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</si>
  <si>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</si>
  <si>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</si>
  <si>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</si>
  <si>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</si>
  <si>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</si>
  <si>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</si>
  <si>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</si>
  <si>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</si>
  <si>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</si>
  <si>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</si>
  <si>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</si>
  <si>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</si>
  <si>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</si>
  <si>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</si>
  <si>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</si>
  <si>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</si>
  <si>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</si>
  <si>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</si>
  <si>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</si>
  <si>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</si>
  <si>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</si>
  <si>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</si>
  <si>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</si>
  <si>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</si>
  <si>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</si>
  <si>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</si>
  <si>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</si>
  <si>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</si>
  <si>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</si>
  <si>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</si>
  <si>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</si>
  <si>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</si>
  <si>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</si>
  <si>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</si>
  <si>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</si>
  <si>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</si>
  <si>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</si>
  <si>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</si>
  <si>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</si>
  <si>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</si>
  <si>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</si>
  <si>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</si>
  <si>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</si>
  <si>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</si>
  <si>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</si>
  <si>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</si>
  <si>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</si>
  <si>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</si>
  <si>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</si>
  <si>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</si>
  <si>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</si>
  <si>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</si>
  <si>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</si>
  <si>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</si>
  <si>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</si>
  <si>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</si>
  <si>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</si>
  <si>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</si>
  <si>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</si>
  <si>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</si>
  <si>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</si>
  <si>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</si>
  <si>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</si>
  <si>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</si>
  <si>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</si>
  <si>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</si>
  <si>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</si>
  <si>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</si>
  <si>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</si>
  <si>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</si>
  <si>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</si>
  <si>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</si>
  <si>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</si>
  <si>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</si>
  <si>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</si>
  <si>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</si>
  <si>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</si>
  <si>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</si>
  <si>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</si>
  <si>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</si>
  <si>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</si>
  <si>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</si>
  <si>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</si>
  <si>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</si>
  <si>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</si>
  <si>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</si>
  <si>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</si>
  <si>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</si>
  <si>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</si>
  <si>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</si>
  <si>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</si>
  <si>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</si>
  <si>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</si>
  <si>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</si>
  <si>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</si>
  <si>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</si>
  <si>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</si>
  <si>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</si>
  <si>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</si>
  <si>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</si>
  <si>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</si>
  <si>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</si>
  <si>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</si>
  <si>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</si>
  <si>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</si>
  <si>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</si>
  <si>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</si>
  <si>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</si>
  <si>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</si>
  <si>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</si>
  <si>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</si>
  <si>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</si>
  <si>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</si>
  <si>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</si>
  <si>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</si>
  <si>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</si>
  <si>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</si>
  <si>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</si>
  <si>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</si>
  <si>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</si>
  <si>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</si>
  <si>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</si>
  <si>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</si>
  <si>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</si>
  <si>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</si>
  <si>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</si>
  <si>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</si>
  <si>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</si>
  <si>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</si>
  <si>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</si>
  <si>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</si>
  <si>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</si>
  <si>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</si>
  <si>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</si>
  <si>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</si>
  <si>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</si>
  <si>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</si>
  <si>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</si>
  <si>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</si>
  <si>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</si>
  <si>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</si>
  <si>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</si>
  <si>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</si>
  <si>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</si>
  <si>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</si>
  <si>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</si>
  <si>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</si>
  <si>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</si>
  <si>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</si>
  <si>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</si>
  <si>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</si>
  <si>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</si>
  <si>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</si>
  <si>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</si>
  <si>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</si>
  <si>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</si>
  <si>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</si>
  <si>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</si>
  <si>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</si>
  <si>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</si>
  <si>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</si>
  <si>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</si>
  <si>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</si>
  <si>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</si>
  <si>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</si>
  <si>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</si>
  <si>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</si>
  <si>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</si>
  <si>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</si>
  <si>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</si>
  <si>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</si>
  <si>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</si>
  <si>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</si>
  <si>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</si>
  <si>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</si>
  <si>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</si>
  <si>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</si>
  <si>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</si>
  <si>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</si>
  <si>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</si>
  <si>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</si>
  <si>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</si>
  <si>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</si>
  <si>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</si>
  <si>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</si>
  <si>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</si>
  <si>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</si>
  <si>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</si>
  <si>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</si>
  <si>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</si>
  <si>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</si>
  <si>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</si>
  <si>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</si>
  <si>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</si>
  <si>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</si>
  <si>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</si>
  <si>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</si>
  <si>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</si>
  <si>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</si>
  <si>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</si>
  <si>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</si>
  <si>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</si>
  <si>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</si>
  <si>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</si>
  <si>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</si>
  <si>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</si>
  <si>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</si>
  <si>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</si>
  <si>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</si>
  <si>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</si>
  <si>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</si>
  <si>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</si>
  <si>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</si>
  <si>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</si>
  <si>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</si>
  <si>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</si>
  <si>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</si>
  <si>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</si>
  <si>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</si>
  <si>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</si>
  <si>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</si>
  <si>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</si>
  <si>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</si>
  <si>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</si>
  <si>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</si>
  <si>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</si>
  <si>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</si>
  <si>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</si>
  <si>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</si>
  <si>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</si>
  <si>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</si>
  <si>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</si>
  <si>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</si>
  <si>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</si>
  <si>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</si>
  <si>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</si>
  <si>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</si>
  <si>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</si>
  <si>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</si>
  <si>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</si>
  <si>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</si>
  <si>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</si>
  <si>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</si>
  <si>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</si>
  <si>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</si>
  <si>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</si>
  <si>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</si>
  <si>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</si>
  <si>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</si>
  <si>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</si>
  <si>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</si>
  <si>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</si>
  <si>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</si>
  <si>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</si>
  <si>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</si>
  <si>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</si>
  <si>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</si>
  <si>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</si>
  <si>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</si>
  <si>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</si>
  <si>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</si>
  <si>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</si>
  <si>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</si>
  <si>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</si>
  <si>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</si>
  <si>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</si>
  <si>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</si>
  <si>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</si>
  <si>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</si>
  <si>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</si>
  <si>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</si>
  <si>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</si>
  <si>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</si>
  <si>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</si>
  <si>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</si>
  <si>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</si>
  <si>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</si>
  <si>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</si>
  <si>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</si>
  <si>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</si>
  <si>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</si>
  <si>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</si>
  <si>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</si>
  <si>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</si>
  <si>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</si>
  <si>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</si>
  <si>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</si>
  <si>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</si>
  <si>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</si>
  <si>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</si>
  <si>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</si>
  <si>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</si>
  <si>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</si>
  <si>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</si>
  <si>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</si>
  <si>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</si>
  <si>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</si>
  <si>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</si>
  <si>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</si>
  <si>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</si>
  <si>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</si>
  <si>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</si>
  <si>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</si>
  <si>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</si>
  <si>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</si>
  <si>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</si>
  <si>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</si>
  <si>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</si>
  <si>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</si>
  <si>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</si>
  <si>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</si>
  <si>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</si>
  <si>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</si>
  <si>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</si>
  <si>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</si>
  <si>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</si>
  <si>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</si>
  <si>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</si>
  <si>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</si>
  <si>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</si>
  <si>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</si>
  <si>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</si>
  <si>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</si>
  <si>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</si>
  <si>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</si>
  <si>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</si>
  <si>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</si>
  <si>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</si>
  <si>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</si>
  <si>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</si>
  <si>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</si>
  <si>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</si>
  <si>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</si>
  <si>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</si>
  <si>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</si>
  <si>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</si>
  <si>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</si>
  <si>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</si>
  <si>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</si>
  <si>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</si>
  <si>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</si>
  <si>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</si>
  <si>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</si>
  <si>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</si>
  <si>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</si>
  <si>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</si>
  <si>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</si>
  <si>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</si>
  <si>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</si>
  <si>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</si>
  <si>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</si>
  <si>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</si>
  <si>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</si>
  <si>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</si>
  <si>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</si>
  <si>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</si>
  <si>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</si>
  <si>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</si>
  <si>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</si>
  <si>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</si>
  <si>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</si>
  <si>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</si>
  <si>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</si>
  <si>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</si>
  <si>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</si>
  <si>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</si>
  <si>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</si>
  <si>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</si>
  <si>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</si>
  <si>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</si>
  <si>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</si>
  <si>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</si>
  <si>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</si>
  <si>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</si>
  <si>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</si>
  <si>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</si>
  <si>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</si>
  <si>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</si>
  <si>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</si>
  <si>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</si>
  <si>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</si>
  <si>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</si>
  <si>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</si>
  <si>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</si>
  <si>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</si>
  <si>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</si>
  <si>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</si>
  <si>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</si>
  <si>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</si>
  <si>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</si>
  <si>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</si>
  <si>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</si>
  <si>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</si>
  <si>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</si>
  <si>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</si>
  <si>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</si>
  <si>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</si>
  <si>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</si>
  <si>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</si>
  <si>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</si>
  <si>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</si>
  <si>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</si>
  <si>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</si>
  <si>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</si>
  <si>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</si>
  <si>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</si>
  <si>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</si>
  <si>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</si>
  <si>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</si>
  <si>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</si>
  <si>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</si>
  <si>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</si>
  <si>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</si>
  <si>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</si>
  <si>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</si>
  <si>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</si>
  <si>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</si>
  <si>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</si>
  <si>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</si>
  <si>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</si>
  <si>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</si>
  <si>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</si>
  <si>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</si>
  <si>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</si>
  <si>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</si>
  <si>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</si>
  <si>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</si>
  <si>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</si>
  <si>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</si>
  <si>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</si>
  <si>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</si>
  <si>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</si>
  <si>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</si>
  <si>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</si>
  <si>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</si>
  <si>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</si>
  <si>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</si>
  <si>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</si>
  <si>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</si>
  <si>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</si>
  <si>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</si>
  <si>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</si>
  <si>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</si>
  <si>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</si>
  <si>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</si>
  <si>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</si>
  <si>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</si>
  <si>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</si>
  <si>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</si>
  <si>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</si>
  <si>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</si>
  <si>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</si>
  <si>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</si>
  <si>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</si>
  <si>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</si>
  <si>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</si>
  <si>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</si>
  <si>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</si>
  <si>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</si>
  <si>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</si>
  <si>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</si>
  <si>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</si>
  <si>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</si>
  <si>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</si>
  <si>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</si>
  <si>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</si>
  <si>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</si>
  <si>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</si>
  <si>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</si>
  <si>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</si>
  <si>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</si>
  <si>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</si>
  <si>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</si>
  <si>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</si>
  <si>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</si>
  <si>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</si>
  <si>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</si>
  <si>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</si>
  <si>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</si>
  <si>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</si>
  <si>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</si>
  <si>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</si>
  <si>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</si>
  <si>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</si>
  <si>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</si>
  <si>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</si>
  <si>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</si>
  <si>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</si>
  <si>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</si>
  <si>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</si>
  <si>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</si>
  <si>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</si>
  <si>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</si>
  <si>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</si>
  <si>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</si>
  <si>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</si>
  <si>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</si>
  <si>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</si>
  <si>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</si>
  <si>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</si>
  <si>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</si>
  <si>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</si>
  <si>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</si>
  <si>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</si>
  <si>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</si>
  <si>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</si>
  <si>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</si>
  <si>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</si>
  <si>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</si>
  <si>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</si>
  <si>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</si>
  <si>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</si>
  <si>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</si>
  <si>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</si>
  <si>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</si>
  <si>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</si>
  <si>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</si>
  <si>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</si>
  <si>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</si>
  <si>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</si>
  <si>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</si>
  <si>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</si>
  <si>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</si>
  <si>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</si>
  <si>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</si>
  <si>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</si>
  <si>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</si>
  <si>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</si>
  <si>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</si>
  <si>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</si>
  <si>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</si>
  <si>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</si>
  <si>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</si>
  <si>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</si>
  <si>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</si>
  <si>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</si>
  <si>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</si>
  <si>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</si>
  <si>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</si>
  <si>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</si>
  <si>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</si>
  <si>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</si>
  <si>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</si>
  <si>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</si>
  <si>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</si>
  <si>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</si>
  <si>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</si>
  <si>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</si>
  <si>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</si>
  <si>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</si>
  <si>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</si>
  <si>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</si>
  <si>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</si>
  <si>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</si>
  <si>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</si>
  <si>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</si>
  <si>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</si>
  <si>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</si>
  <si>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</si>
  <si>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</si>
  <si>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</si>
  <si>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</si>
  <si>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</si>
  <si>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</si>
  <si>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</si>
  <si>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</si>
  <si>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</si>
  <si>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</si>
  <si>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</si>
  <si>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</si>
  <si>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</si>
  <si>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</si>
  <si>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</si>
  <si>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</si>
  <si>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</si>
  <si>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</si>
  <si>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</si>
  <si>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</si>
  <si>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</si>
  <si>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</si>
  <si>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</si>
  <si>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</si>
  <si>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</si>
  <si>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</si>
  <si>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</si>
  <si>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</si>
  <si>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</si>
  <si>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</si>
  <si>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</si>
  <si>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</si>
  <si>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</si>
  <si>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</si>
  <si>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</si>
  <si>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</si>
  <si>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</si>
  <si>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</si>
  <si>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</si>
  <si>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</si>
  <si>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</si>
  <si>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</si>
  <si>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</si>
  <si>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</si>
  <si>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</si>
  <si>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</si>
  <si>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</si>
  <si>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</si>
  <si>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</si>
  <si>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</si>
  <si>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</si>
  <si>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</si>
  <si>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</si>
  <si>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</si>
  <si>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</si>
  <si>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</si>
  <si>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</si>
  <si>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</si>
  <si>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</si>
  <si>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</si>
  <si>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</si>
  <si>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</si>
  <si>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</si>
  <si>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</si>
  <si>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</si>
  <si>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</si>
  <si>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</si>
  <si>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</si>
  <si>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</si>
  <si>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</si>
  <si>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</si>
  <si>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</si>
  <si>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</si>
  <si>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</si>
  <si>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</si>
  <si>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</si>
  <si>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</si>
  <si>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</si>
  <si>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</si>
  <si>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</si>
  <si>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</si>
  <si>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</si>
  <si>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</si>
  <si>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</si>
  <si>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</si>
  <si>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</si>
  <si>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</si>
  <si>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</si>
  <si>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</si>
  <si>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</si>
  <si>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</si>
  <si>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</si>
  <si>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</si>
  <si>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</si>
  <si>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</si>
  <si>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</si>
  <si>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</si>
  <si>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</si>
  <si>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</si>
  <si>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</si>
  <si>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</si>
  <si>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</si>
  <si>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</si>
  <si>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</si>
  <si>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</si>
  <si>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</si>
  <si>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</si>
  <si>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</si>
  <si>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</si>
  <si>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</si>
  <si>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</si>
  <si>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</si>
  <si>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</si>
  <si>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</si>
  <si>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</si>
  <si>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</si>
  <si>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</si>
  <si>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</si>
  <si>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</si>
  <si>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</si>
  <si>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</si>
  <si>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</si>
  <si>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</si>
  <si>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</si>
  <si>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</si>
  <si>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</si>
  <si>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</si>
  <si>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</si>
  <si>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</si>
  <si>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</si>
  <si>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</si>
  <si>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</si>
  <si>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</si>
  <si>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</si>
  <si>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</si>
  <si>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</si>
  <si>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</si>
  <si>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</si>
  <si>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</si>
  <si>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</si>
  <si>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</si>
  <si>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</si>
  <si>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</si>
  <si>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</si>
  <si>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</si>
  <si>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</si>
  <si>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</si>
  <si>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</si>
  <si>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</si>
  <si>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</si>
  <si>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</si>
  <si>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</si>
  <si>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</si>
  <si>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</si>
  <si>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</si>
  <si>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</si>
  <si>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</si>
  <si>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</si>
  <si>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</si>
  <si>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</si>
  <si>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</si>
  <si>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</si>
  <si>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</si>
  <si>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</si>
  <si>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</si>
  <si>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</si>
  <si>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</si>
  <si>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</si>
  <si>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</si>
  <si>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</si>
  <si>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</si>
  <si>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</si>
  <si>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</si>
  <si>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</si>
  <si>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</si>
  <si>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</si>
  <si>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</si>
  <si>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</si>
  <si>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</si>
  <si>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</si>
  <si>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</si>
  <si>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</si>
  <si>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</si>
  <si>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</si>
  <si>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</si>
  <si>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</si>
  <si>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</si>
  <si>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</si>
  <si>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</si>
  <si>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</si>
  <si>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</si>
  <si>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</si>
  <si>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</si>
  <si>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</si>
  <si>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</si>
  <si>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</si>
  <si>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</si>
  <si>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</si>
  <si>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</si>
  <si>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</si>
  <si>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</si>
  <si>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</si>
  <si>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</si>
  <si>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</si>
  <si>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</si>
  <si>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</si>
  <si>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</si>
  <si>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</si>
  <si>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</si>
  <si>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</si>
  <si>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</si>
  <si>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</si>
  <si>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</si>
  <si>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</si>
  <si>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</si>
  <si>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</si>
  <si>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</si>
  <si>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</si>
  <si>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</si>
  <si>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</si>
  <si>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</si>
  <si>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</si>
  <si>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</si>
  <si>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</si>
  <si>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</si>
  <si>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</si>
  <si>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</si>
  <si>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</si>
  <si>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</si>
  <si>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</si>
  <si>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</si>
  <si>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</si>
  <si>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</si>
  <si>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</si>
  <si>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</si>
  <si>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</si>
  <si>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</si>
  <si>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</si>
  <si>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</si>
  <si>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</si>
  <si>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</si>
  <si>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</si>
  <si>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</si>
  <si>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</si>
  <si>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</si>
  <si>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</si>
  <si>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</si>
  <si>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</si>
  <si>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</si>
  <si>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</si>
  <si>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</si>
  <si>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</si>
  <si>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</si>
  <si>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</si>
  <si>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</si>
  <si>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</si>
  <si>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</si>
  <si>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</si>
  <si>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</si>
  <si>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</si>
  <si>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</si>
  <si>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</si>
  <si>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</si>
  <si>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</si>
  <si>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</si>
  <si>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</si>
  <si>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</si>
  <si>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</si>
  <si>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</si>
  <si>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</si>
  <si>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</si>
  <si>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</si>
  <si>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</si>
  <si>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</si>
  <si>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</si>
  <si>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</si>
  <si>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</si>
  <si>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</si>
  <si>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</si>
  <si>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</si>
  <si>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</si>
  <si>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</si>
  <si>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</si>
  <si>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</si>
  <si>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</si>
  <si>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</si>
  <si>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</si>
  <si>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</si>
  <si>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</si>
  <si>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</si>
  <si>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</si>
  <si>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</si>
  <si>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</si>
  <si>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</si>
  <si>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</si>
  <si>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</si>
  <si>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</si>
  <si>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</si>
  <si>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</si>
  <si>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</si>
  <si>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</si>
  <si>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</si>
  <si>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</si>
  <si>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</si>
  <si>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</si>
  <si>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</si>
  <si>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</si>
  <si>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</si>
  <si>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</si>
  <si>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</si>
  <si>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</si>
  <si>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</si>
  <si>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</si>
  <si>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</si>
  <si>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</si>
  <si>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</si>
  <si>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</si>
  <si>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</si>
  <si>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</si>
  <si>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</si>
  <si>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</si>
  <si>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</si>
  <si>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</si>
  <si>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</si>
  <si>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</si>
  <si>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</si>
  <si>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</si>
  <si>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</si>
  <si>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</si>
  <si>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</si>
  <si>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</si>
  <si>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</si>
  <si>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</si>
  <si>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</si>
  <si>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</si>
  <si>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</si>
  <si>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</si>
  <si>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</si>
  <si>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</si>
  <si>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</si>
  <si>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</si>
  <si>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</si>
  <si>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</si>
  <si>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</si>
  <si>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</si>
  <si>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</si>
  <si>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</si>
  <si>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</si>
  <si>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</si>
  <si>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</si>
  <si>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</si>
  <si>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</si>
  <si>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</si>
  <si>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</si>
  <si>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</si>
  <si>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</si>
  <si>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</si>
  <si>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</si>
  <si>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</si>
  <si>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</si>
  <si>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</si>
  <si>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</si>
  <si>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</si>
  <si>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</si>
  <si>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</si>
  <si>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</si>
  <si>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</si>
  <si>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</si>
  <si>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</si>
  <si>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</si>
  <si>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</si>
  <si>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</si>
  <si>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</si>
  <si>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</si>
  <si>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</si>
  <si>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</si>
  <si>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</si>
  <si>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</si>
  <si>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</si>
  <si>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</si>
  <si>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</si>
  <si>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</si>
  <si>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</si>
  <si>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</si>
  <si>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</si>
  <si>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</si>
  <si>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</si>
  <si>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</si>
  <si>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</si>
  <si>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</si>
  <si>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</si>
  <si>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</si>
  <si>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</si>
  <si>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</si>
  <si>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</si>
  <si>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</si>
  <si>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</si>
  <si>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</si>
  <si>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</si>
  <si>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</si>
  <si>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</si>
  <si>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</si>
  <si>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</si>
  <si>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</si>
  <si>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</si>
  <si>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</si>
  <si>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</si>
  <si>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</si>
  <si>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</si>
  <si>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</si>
  <si>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</si>
  <si>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</si>
  <si>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</si>
  <si>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</si>
  <si>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</si>
  <si>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</si>
  <si>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</si>
  <si>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</si>
  <si>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</si>
  <si>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</si>
  <si>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</si>
  <si>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</si>
  <si>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</si>
  <si>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</si>
  <si>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</si>
  <si>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</si>
  <si>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</si>
  <si>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</si>
  <si>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</si>
  <si>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</si>
  <si>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</si>
  <si>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</si>
  <si>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</si>
  <si>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</si>
  <si>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</si>
  <si>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</si>
  <si>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</si>
  <si>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</si>
  <si>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</si>
  <si>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</si>
  <si>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</si>
  <si>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</si>
  <si>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</si>
  <si>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</si>
  <si>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</si>
  <si>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</si>
  <si>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</si>
  <si>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</si>
  <si>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</si>
  <si>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</si>
  <si>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</si>
  <si>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</si>
  <si>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</si>
  <si>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</si>
  <si>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</si>
  <si>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</si>
  <si>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</si>
  <si>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</si>
  <si>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</si>
  <si>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</si>
  <si>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</si>
  <si>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</si>
  <si>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</si>
  <si>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</si>
  <si>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</si>
  <si>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</si>
  <si>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</si>
  <si>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</si>
  <si>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</si>
  <si>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</si>
  <si>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</si>
  <si>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</si>
  <si>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</si>
  <si>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</si>
  <si>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</si>
  <si>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</si>
  <si>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</si>
  <si>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</si>
  <si>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</si>
  <si>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</si>
  <si>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</si>
  <si>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</si>
  <si>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</si>
  <si>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</si>
  <si>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</si>
  <si>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</si>
  <si>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</si>
  <si>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</si>
  <si>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</si>
  <si>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</si>
  <si>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</si>
  <si>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</si>
  <si>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</si>
  <si>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</si>
  <si>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</si>
  <si>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</si>
  <si>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</si>
  <si>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</si>
  <si>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</si>
  <si>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</si>
  <si>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</si>
  <si>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</si>
  <si>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</si>
  <si>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</si>
  <si>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</si>
  <si>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</si>
  <si>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</si>
  <si>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</si>
  <si>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</si>
  <si>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</si>
  <si>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</si>
  <si>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</si>
  <si>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</si>
  <si>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</si>
  <si>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</si>
  <si>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</si>
  <si>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</si>
  <si>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</si>
  <si>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</si>
  <si>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</si>
  <si>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</si>
  <si>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</si>
  <si>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</si>
  <si>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</si>
  <si>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</si>
  <si>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</si>
  <si>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</si>
  <si>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</si>
  <si>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</si>
  <si>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</si>
  <si>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</si>
  <si>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</si>
  <si>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</si>
  <si>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</si>
  <si>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</si>
  <si>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</si>
  <si>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</si>
  <si>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</si>
  <si>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</si>
  <si>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</si>
  <si>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</si>
  <si>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</si>
  <si>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</si>
  <si>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</si>
  <si>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</si>
  <si>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</si>
  <si>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</si>
  <si>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</si>
  <si>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</si>
  <si>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</si>
  <si>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</si>
  <si>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</si>
  <si>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</si>
  <si>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</si>
  <si>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</si>
  <si>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</si>
  <si>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</si>
  <si>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</si>
  <si>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</si>
  <si>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</si>
  <si>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</si>
  <si>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</si>
  <si>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</si>
  <si>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</si>
  <si>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</si>
  <si>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</si>
  <si>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</si>
  <si>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</si>
  <si>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</si>
  <si>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</si>
  <si>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</si>
  <si>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</si>
  <si>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</si>
  <si>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</si>
  <si>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</si>
  <si>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</si>
  <si>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</si>
  <si>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</si>
  <si>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</si>
  <si>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</si>
  <si>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</si>
  <si>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</si>
  <si>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</si>
  <si>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</si>
  <si>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</si>
  <si>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</si>
  <si>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</si>
  <si>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</si>
  <si>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</si>
  <si>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</si>
  <si>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</si>
  <si>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</si>
  <si>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</si>
  <si>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</si>
  <si>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</si>
  <si>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</si>
  <si>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</si>
  <si>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</si>
  <si>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</si>
  <si>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</si>
  <si>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</si>
  <si>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</si>
  <si>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</si>
  <si>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</si>
  <si>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</si>
  <si>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</si>
  <si>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</si>
  <si>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</si>
  <si>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</si>
  <si>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</si>
  <si>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</si>
  <si>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</si>
  <si>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</si>
  <si>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</si>
  <si>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</si>
  <si>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</si>
  <si>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</si>
  <si>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</si>
  <si>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</si>
  <si>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</si>
  <si>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</si>
  <si>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</si>
  <si>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</si>
  <si>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</si>
  <si>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</si>
  <si>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</si>
  <si>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</si>
  <si>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</si>
  <si>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</si>
  <si>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</si>
  <si>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</si>
  <si>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</si>
  <si>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</si>
  <si>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</si>
  <si>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</si>
  <si>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</si>
  <si>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</si>
  <si>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</si>
  <si>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</si>
  <si>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</si>
  <si>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</si>
  <si>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</si>
  <si>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</si>
  <si>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</si>
  <si>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</si>
  <si>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</si>
  <si>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</si>
  <si>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</si>
  <si>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</si>
  <si>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</si>
  <si>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</si>
  <si>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</si>
  <si>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</si>
  <si>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</si>
  <si>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</si>
  <si>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</si>
  <si>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</si>
  <si>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</si>
  <si>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</si>
  <si>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</si>
  <si>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</si>
  <si>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</si>
  <si>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</si>
  <si>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</si>
  <si>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</si>
  <si>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</si>
  <si>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</si>
  <si>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</si>
  <si>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</si>
  <si>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</si>
  <si>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</si>
  <si>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</si>
  <si>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</si>
  <si>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</si>
  <si>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</si>
  <si>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</si>
  <si>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</si>
  <si>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</si>
  <si>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</si>
  <si>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</si>
  <si>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</si>
  <si>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</si>
  <si>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</si>
  <si>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</si>
  <si>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</si>
  <si>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</si>
  <si>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</si>
  <si>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</si>
  <si>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</si>
  <si>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</si>
  <si>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</si>
  <si>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</si>
  <si>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</si>
  <si>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</si>
  <si>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</si>
  <si>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</si>
  <si>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</si>
  <si>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</si>
  <si>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</si>
  <si>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</si>
  <si>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</si>
  <si>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</si>
  <si>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</si>
  <si>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</si>
  <si>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</si>
  <si>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</si>
  <si>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</si>
  <si>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</si>
  <si>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</si>
  <si>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</si>
  <si>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</si>
  <si>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</si>
  <si>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</si>
  <si>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</si>
  <si>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</si>
  <si>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</si>
  <si>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</si>
  <si>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</si>
  <si>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</si>
  <si>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</si>
  <si>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</si>
  <si>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</si>
  <si>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</si>
  <si>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</si>
  <si>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</si>
  <si>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</si>
  <si>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</si>
  <si>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</si>
  <si>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</si>
  <si>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</si>
  <si>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</si>
  <si>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</si>
  <si>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</si>
  <si>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</si>
  <si>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</si>
  <si>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</si>
  <si>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</si>
  <si>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</si>
  <si>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</si>
  <si>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</si>
  <si>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</si>
  <si>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</si>
  <si>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</si>
  <si>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</si>
  <si>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</si>
  <si>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</si>
  <si>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</si>
  <si>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</si>
  <si>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</si>
  <si>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</si>
  <si>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</si>
  <si>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</si>
  <si>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</si>
  <si>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</si>
  <si>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</si>
  <si>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</si>
  <si>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</si>
  <si>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</si>
  <si>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</si>
  <si>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</si>
  <si>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</si>
  <si>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</si>
  <si>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</si>
  <si>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</si>
  <si>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</si>
  <si>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</si>
  <si>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</si>
  <si>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</si>
  <si>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</si>
  <si>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</si>
  <si>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</si>
  <si>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</si>
  <si>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</si>
  <si>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</si>
  <si>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</si>
  <si>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</si>
  <si>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</si>
  <si>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</si>
  <si>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</si>
  <si>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</si>
  <si>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</si>
  <si>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</si>
  <si>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</si>
  <si>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</si>
  <si>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</si>
  <si>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</si>
  <si>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</si>
  <si>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</si>
  <si>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</si>
  <si>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</si>
  <si>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</si>
  <si>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</si>
  <si>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</si>
  <si>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</si>
  <si>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</si>
  <si>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</si>
  <si>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</si>
  <si>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</si>
  <si>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</si>
  <si>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</si>
  <si>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</si>
  <si>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</si>
  <si>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</si>
  <si>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</si>
  <si>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</si>
  <si>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</si>
  <si>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</si>
  <si>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</si>
  <si>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</si>
  <si>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</si>
  <si>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</si>
  <si>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</si>
  <si>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</si>
  <si>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</si>
  <si>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</si>
  <si>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</si>
  <si>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</si>
  <si>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</si>
  <si>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</si>
  <si>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</si>
  <si>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</si>
  <si>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</si>
  <si>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</si>
  <si>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</si>
  <si>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</si>
  <si>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</si>
  <si>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</si>
  <si>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</si>
  <si>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</si>
  <si>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</si>
  <si>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</si>
  <si>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</si>
  <si>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</si>
  <si>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</si>
  <si>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</si>
  <si>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</si>
  <si>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</si>
  <si>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</si>
  <si>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</si>
  <si>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</si>
  <si>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</si>
  <si>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</si>
  <si>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</si>
  <si>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</si>
  <si>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</si>
  <si>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</si>
  <si>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</si>
  <si>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</si>
  <si>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</si>
  <si>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</si>
  <si>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</si>
  <si>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</si>
  <si>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</si>
  <si>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</si>
  <si>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</si>
  <si>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</si>
  <si>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</si>
  <si>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</si>
  <si>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</si>
  <si>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</si>
  <si>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</si>
  <si>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</si>
  <si>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</si>
  <si>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</si>
  <si>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</si>
  <si>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</si>
  <si>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</si>
  <si>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</si>
  <si>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</si>
  <si>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</si>
  <si>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</si>
  <si>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</si>
  <si>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</si>
  <si>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</si>
  <si>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</si>
  <si>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</si>
  <si>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</si>
  <si>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</si>
  <si>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</si>
  <si>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</si>
  <si>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</si>
  <si>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</si>
  <si>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</si>
  <si>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</si>
  <si>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</si>
  <si>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</si>
  <si>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</si>
  <si>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</si>
  <si>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</si>
  <si>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</si>
  <si>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</si>
  <si>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</si>
  <si>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</si>
  <si>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</si>
  <si>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</si>
  <si>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</si>
  <si>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</si>
  <si>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</si>
  <si>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</si>
  <si>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</si>
  <si>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</si>
  <si>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</si>
  <si>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</si>
  <si>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</si>
  <si>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</si>
  <si>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</si>
  <si>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</si>
  <si>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</si>
  <si>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</si>
  <si>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</si>
  <si>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</si>
  <si>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</si>
  <si>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</si>
  <si>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</si>
  <si>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</si>
  <si>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</si>
  <si>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</si>
  <si>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</si>
  <si>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</si>
  <si>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</si>
  <si>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</si>
  <si>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</si>
  <si>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</si>
  <si>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</si>
  <si>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</si>
  <si>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</si>
  <si>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</si>
  <si>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</si>
  <si>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</si>
  <si>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</si>
  <si>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</si>
  <si>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</si>
  <si>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</si>
  <si>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</si>
  <si>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</si>
  <si>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</si>
  <si>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</si>
  <si>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</si>
  <si>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</si>
  <si>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</si>
  <si>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</si>
  <si>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</si>
  <si>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</si>
  <si>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</si>
  <si>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</si>
  <si>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</si>
  <si>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</si>
  <si>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</si>
  <si>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</si>
  <si>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</si>
  <si>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</si>
  <si>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</si>
  <si>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</si>
  <si>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</si>
  <si>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</si>
  <si>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</si>
  <si>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</si>
  <si>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</si>
  <si>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</si>
  <si>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</si>
  <si>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</si>
  <si>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</si>
  <si>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</si>
  <si>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</si>
  <si>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</si>
  <si>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</si>
  <si>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</si>
  <si>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</si>
  <si>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</si>
  <si>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</si>
  <si>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</si>
  <si>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</si>
  <si>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</si>
  <si>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</si>
  <si>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</si>
  <si>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</si>
  <si>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</si>
  <si>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</si>
  <si>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</si>
  <si>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</si>
  <si>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</si>
  <si>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</si>
  <si>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</si>
  <si>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</si>
  <si>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</si>
  <si>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</si>
  <si>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</si>
  <si>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</si>
  <si>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</si>
  <si>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</si>
  <si>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</si>
  <si>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</si>
  <si>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</si>
  <si>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</si>
  <si>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</si>
  <si>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</si>
  <si>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</si>
  <si>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</si>
  <si>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</si>
  <si>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</si>
  <si>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</si>
  <si>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</si>
  <si>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</si>
  <si>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</si>
  <si>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</si>
  <si>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</si>
  <si>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</si>
  <si>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</si>
  <si>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</si>
  <si>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</si>
  <si>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</si>
  <si>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</si>
  <si>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</si>
  <si>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</si>
  <si>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</si>
  <si>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</si>
  <si>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</si>
  <si>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</si>
  <si>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</si>
  <si>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</si>
  <si>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</si>
  <si>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</si>
  <si>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</si>
  <si>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</si>
  <si>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</si>
  <si>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</si>
  <si>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</si>
  <si>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</si>
  <si>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</si>
  <si>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</si>
  <si>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</si>
  <si>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</si>
  <si>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</si>
  <si>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</si>
  <si>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</si>
  <si>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</si>
  <si>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</si>
  <si>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</si>
  <si>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</si>
  <si>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</si>
  <si>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</si>
  <si>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</si>
  <si>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</si>
  <si>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</si>
  <si>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</si>
  <si>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</si>
  <si>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</si>
  <si>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</si>
  <si>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</si>
  <si>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</si>
  <si>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</si>
  <si>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</si>
  <si>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</si>
  <si>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</si>
  <si>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</si>
  <si>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</si>
  <si>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</si>
  <si>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</si>
  <si>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</si>
  <si>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</si>
  <si>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</si>
  <si>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</si>
  <si>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</si>
  <si>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</si>
  <si>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</si>
  <si>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</si>
  <si>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</si>
  <si>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</si>
  <si>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</si>
  <si>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</si>
  <si>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</si>
  <si>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</si>
  <si>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</si>
  <si>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</si>
  <si>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</si>
  <si>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</si>
  <si>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</si>
  <si>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</si>
  <si>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</si>
  <si>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</si>
  <si>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</si>
  <si>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</si>
  <si>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</si>
  <si>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</si>
  <si>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</si>
  <si>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</si>
  <si>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</si>
  <si>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</si>
  <si>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</si>
  <si>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</si>
  <si>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</si>
  <si>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</si>
  <si>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</si>
  <si>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</si>
  <si>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</si>
  <si>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</si>
  <si>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</si>
  <si>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</si>
  <si>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</si>
  <si>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</si>
  <si>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</si>
  <si>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</si>
  <si>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</si>
  <si>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</si>
  <si>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</si>
  <si>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</si>
  <si>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</si>
  <si>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</si>
  <si>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</si>
  <si>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</si>
  <si>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</si>
  <si>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</si>
  <si>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</si>
  <si>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</si>
  <si>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</si>
  <si>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</si>
  <si>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</si>
  <si>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</si>
  <si>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</si>
  <si>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</si>
  <si>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</si>
  <si>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</si>
  <si>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</si>
  <si>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</si>
  <si>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</si>
  <si>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</si>
  <si>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</si>
  <si>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</si>
  <si>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</si>
  <si>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</si>
  <si>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</si>
  <si>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</si>
  <si>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</si>
  <si>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</si>
  <si>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</si>
  <si>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</si>
  <si>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</si>
  <si>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</si>
  <si>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</si>
  <si>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</si>
  <si>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</si>
  <si>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</si>
  <si>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</si>
  <si>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</si>
  <si>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</si>
  <si>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</si>
  <si>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</si>
  <si>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</si>
  <si>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</si>
  <si>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</si>
  <si>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</si>
  <si>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</si>
  <si>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</si>
  <si>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</si>
  <si>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</si>
  <si>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</si>
  <si>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</si>
  <si>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</si>
  <si>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</si>
  <si>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</si>
  <si>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</si>
  <si>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</si>
  <si>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</si>
  <si>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</si>
  <si>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</si>
  <si>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</si>
  <si>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</si>
  <si>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</si>
  <si>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</si>
  <si>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</si>
  <si>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</si>
  <si>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</si>
  <si>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</si>
  <si>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</si>
  <si>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</si>
  <si>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</si>
  <si>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</si>
  <si>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</si>
  <si>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</si>
  <si>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</si>
  <si>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</si>
  <si>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</si>
  <si>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</si>
  <si>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</si>
  <si>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</si>
  <si>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</si>
  <si>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</si>
  <si>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</si>
  <si>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</si>
  <si>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</si>
  <si>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</si>
  <si>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</si>
  <si>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</si>
  <si>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</si>
  <si>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</si>
  <si>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</si>
  <si>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</si>
  <si>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</si>
  <si>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</si>
  <si>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</si>
  <si>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</si>
  <si>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</si>
  <si>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</si>
  <si>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</si>
  <si>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</si>
  <si>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</si>
  <si>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</si>
  <si>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</si>
  <si>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</si>
  <si>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</si>
  <si>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</si>
  <si>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</si>
  <si>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</si>
  <si>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</si>
  <si>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</si>
  <si>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</si>
  <si>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</si>
  <si>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</si>
  <si>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</si>
  <si>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</si>
  <si>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</si>
  <si>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</si>
  <si>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</si>
  <si>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</si>
  <si>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</si>
  <si>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</si>
  <si>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</si>
  <si>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</si>
  <si>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</si>
  <si>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</si>
  <si>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</si>
  <si>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</si>
  <si>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</si>
  <si>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</si>
  <si>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</si>
  <si>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</si>
  <si>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</si>
  <si>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</si>
  <si>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</si>
  <si>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</si>
  <si>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</si>
  <si>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</si>
  <si>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</si>
  <si>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</si>
  <si>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</si>
  <si>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</si>
  <si>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</si>
  <si>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</si>
  <si>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</si>
  <si>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</si>
  <si>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</si>
  <si>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</si>
  <si>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</si>
  <si>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</si>
  <si>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</si>
  <si>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</si>
  <si>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</si>
  <si>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</si>
  <si>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</si>
  <si>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</si>
  <si>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</si>
  <si>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</si>
  <si>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</si>
  <si>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</si>
  <si>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</si>
  <si>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</si>
  <si>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</si>
  <si>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</si>
  <si>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</si>
  <si>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</si>
  <si>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</si>
  <si>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</si>
  <si>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</si>
  <si>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</si>
  <si>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</si>
  <si>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</si>
  <si>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</si>
  <si>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</si>
  <si>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</si>
  <si>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</si>
  <si>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</si>
  <si>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</si>
  <si>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</si>
  <si>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</si>
  <si>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</si>
  <si>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</si>
  <si>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</si>
  <si>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</si>
  <si>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</si>
  <si>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</si>
  <si>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</si>
  <si>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</si>
  <si>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</si>
  <si>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</si>
  <si>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</si>
  <si>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</si>
  <si>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</si>
  <si>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</si>
  <si>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</si>
  <si>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</si>
  <si>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</si>
  <si>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</si>
  <si>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</si>
  <si>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</si>
  <si>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</si>
  <si>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</si>
  <si>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</si>
  <si>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</si>
  <si>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</si>
  <si>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</si>
  <si>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</si>
  <si>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</si>
  <si>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</si>
  <si>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</si>
  <si>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</si>
  <si>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</si>
  <si>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</si>
  <si>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</si>
  <si>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</si>
  <si>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</si>
  <si>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</si>
  <si>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</si>
  <si>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</si>
  <si>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</si>
  <si>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</si>
  <si>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</si>
  <si>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</si>
  <si>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</si>
  <si>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</si>
  <si>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</si>
  <si>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</si>
  <si>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</si>
  <si>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</si>
  <si>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</si>
  <si>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</si>
  <si>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</si>
  <si>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</si>
  <si>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</si>
  <si>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</si>
  <si>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</si>
  <si>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</si>
  <si>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</si>
  <si>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</si>
  <si>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</si>
  <si>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</si>
  <si>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</si>
  <si>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</si>
  <si>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</si>
  <si>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</si>
  <si>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</si>
  <si>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</si>
  <si>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</si>
  <si>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</si>
  <si>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</si>
  <si>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</si>
  <si>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</si>
  <si>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</si>
  <si>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</si>
  <si>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</si>
  <si>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</si>
  <si>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</si>
  <si>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</si>
  <si>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</si>
  <si>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</si>
  <si>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</si>
  <si>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</si>
  <si>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</si>
  <si>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</si>
  <si>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</si>
  <si>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</si>
  <si>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</si>
  <si>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</si>
  <si>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</si>
  <si>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</si>
  <si>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</si>
  <si>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</si>
  <si>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</si>
  <si>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</si>
  <si>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</si>
  <si>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</si>
  <si>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</si>
  <si>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</si>
  <si>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</si>
  <si>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</si>
  <si>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</si>
  <si>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</si>
  <si>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</si>
  <si>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</si>
  <si>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</si>
  <si>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</si>
  <si>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</si>
  <si>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</si>
  <si>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</si>
  <si>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</si>
  <si>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</si>
  <si>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</si>
  <si>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</si>
  <si>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</si>
  <si>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</si>
  <si>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</si>
  <si>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</si>
  <si>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</si>
  <si>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</si>
  <si>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</si>
  <si>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</si>
  <si>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</si>
  <si>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</si>
  <si>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</si>
  <si>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</si>
  <si>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</si>
  <si>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</si>
  <si>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</si>
  <si>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</si>
  <si>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</si>
  <si>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</si>
  <si>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</si>
  <si>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</si>
  <si>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</si>
  <si>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</si>
  <si>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</si>
  <si>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</si>
  <si>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</si>
  <si>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</si>
  <si>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</si>
  <si>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</si>
  <si>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</si>
  <si>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</si>
  <si>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</si>
  <si>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</si>
  <si>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</si>
  <si>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</si>
  <si>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</si>
  <si>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</si>
  <si>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</si>
  <si>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</si>
  <si>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</si>
  <si>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</si>
  <si>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</si>
  <si>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</si>
  <si>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</si>
  <si>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</si>
  <si>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</si>
  <si>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</si>
  <si>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</si>
  <si>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</si>
  <si>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</si>
  <si>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</si>
  <si>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</si>
  <si>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</si>
  <si>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</si>
  <si>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</si>
  <si>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</si>
  <si>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</si>
  <si>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</si>
  <si>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</si>
  <si>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</si>
  <si>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</si>
  <si>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</si>
  <si>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</si>
  <si>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</si>
  <si>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</si>
  <si>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</si>
  <si>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</si>
  <si>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</si>
  <si>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</si>
  <si>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</si>
  <si>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</si>
  <si>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</si>
  <si>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</si>
  <si>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</si>
  <si>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</si>
  <si>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</si>
  <si>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</si>
  <si>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</si>
  <si>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</si>
  <si>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</si>
  <si>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</si>
  <si>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</si>
  <si>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</si>
  <si>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</si>
  <si>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</si>
  <si>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</si>
  <si>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</si>
  <si>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</si>
  <si>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</si>
  <si>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</si>
  <si>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</si>
  <si>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</si>
  <si>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</si>
  <si>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</si>
  <si>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</si>
  <si>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</si>
  <si>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</si>
  <si>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</si>
  <si>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</si>
  <si>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</si>
  <si>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</si>
  <si>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</si>
  <si>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</si>
  <si>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</si>
  <si>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</si>
  <si>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</si>
  <si>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</si>
  <si>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</si>
  <si>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</si>
  <si>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</si>
  <si>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</si>
  <si>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</si>
  <si>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</si>
  <si>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</si>
  <si>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</si>
  <si>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</si>
  <si>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</si>
  <si>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</si>
  <si>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</si>
  <si>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</si>
  <si>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</si>
  <si>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</si>
  <si>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</si>
  <si>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</si>
  <si>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</si>
  <si>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</si>
  <si>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</si>
  <si>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</si>
  <si>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</si>
  <si>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</si>
  <si>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</si>
  <si>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</si>
  <si>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</si>
  <si>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</si>
  <si>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</si>
  <si>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</si>
  <si>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</si>
  <si>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</si>
  <si>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</si>
  <si>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</si>
  <si>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</si>
  <si>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</si>
  <si>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</si>
  <si>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</si>
  <si>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</si>
  <si>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</si>
  <si>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</si>
  <si>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</si>
  <si>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</si>
  <si>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</si>
  <si>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</si>
  <si>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</si>
  <si>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</si>
  <si>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</si>
  <si>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</si>
  <si>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</si>
  <si>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</si>
  <si>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</si>
  <si>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</si>
  <si>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</si>
  <si>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</si>
  <si>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</si>
  <si>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</si>
  <si>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</si>
  <si>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</si>
  <si>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</si>
  <si>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</si>
  <si>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</si>
  <si>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</si>
  <si>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</si>
  <si>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</si>
  <si>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</si>
  <si>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</si>
  <si>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</si>
  <si>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</si>
  <si>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</si>
  <si>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</si>
  <si>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</si>
  <si>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</si>
  <si>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</si>
  <si>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</si>
  <si>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</si>
  <si>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</si>
  <si>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</si>
  <si>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</si>
  <si>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</si>
  <si>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</si>
  <si>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</si>
  <si>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</si>
  <si>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</si>
  <si>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</si>
  <si>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</si>
  <si>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</si>
  <si>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</si>
  <si>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</si>
  <si>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</si>
  <si>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</si>
  <si>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</si>
  <si>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</si>
  <si>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</si>
  <si>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</si>
  <si>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</si>
  <si>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</si>
  <si>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</si>
  <si>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</si>
  <si>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</si>
  <si>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</si>
  <si>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</si>
  <si>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</si>
  <si>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</si>
  <si>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</si>
  <si>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</si>
  <si>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</si>
  <si>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</si>
  <si>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</si>
  <si>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</si>
  <si>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</si>
  <si>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</si>
  <si>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</si>
  <si>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</si>
  <si>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</si>
  <si>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</si>
  <si>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</si>
  <si>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</si>
  <si>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</si>
  <si>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</si>
  <si>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</si>
  <si>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</si>
  <si>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</si>
  <si>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</si>
  <si>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</si>
  <si>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</si>
  <si>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</si>
  <si>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</si>
  <si>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</si>
  <si>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</si>
  <si>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</si>
  <si>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</si>
  <si>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</si>
  <si>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</si>
  <si>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</si>
  <si>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</si>
  <si>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</si>
  <si>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</si>
  <si>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</si>
  <si>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</si>
  <si>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</si>
  <si>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</si>
  <si>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</si>
  <si>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</si>
  <si>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</si>
  <si>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</si>
  <si>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</si>
  <si>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</si>
  <si>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</si>
  <si>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</si>
  <si>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</si>
  <si>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</si>
  <si>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</si>
  <si>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</si>
  <si>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</si>
  <si>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</si>
  <si>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</si>
  <si>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</si>
  <si>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</si>
  <si>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</si>
  <si>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</si>
  <si>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</si>
  <si>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</si>
  <si>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</si>
  <si>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</si>
  <si>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</si>
  <si>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</si>
  <si>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</si>
  <si>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</si>
  <si>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</si>
  <si>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</si>
  <si>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</si>
  <si>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</si>
  <si>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</si>
  <si>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</si>
  <si>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</si>
  <si>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</si>
  <si>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</si>
  <si>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</si>
  <si>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</si>
  <si>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</si>
  <si>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</si>
  <si>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</si>
  <si>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</si>
  <si>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</si>
  <si>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</si>
  <si>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</si>
  <si>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</si>
  <si>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</si>
  <si>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</si>
  <si>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</si>
  <si>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</si>
  <si>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</si>
  <si>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</si>
  <si>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</si>
  <si>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</si>
  <si>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</si>
  <si>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</si>
  <si>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</si>
  <si>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</si>
  <si>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</si>
  <si>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</si>
  <si>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</si>
  <si>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</si>
  <si>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</si>
  <si>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</si>
  <si>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</si>
  <si>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</si>
  <si>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</si>
  <si>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</si>
  <si>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</si>
  <si>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</si>
  <si>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</si>
  <si>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</si>
  <si>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</si>
  <si>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</si>
  <si>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</si>
  <si>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</si>
  <si>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</si>
  <si>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</si>
  <si>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</si>
  <si>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</si>
  <si>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</si>
  <si>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</si>
  <si>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</si>
  <si>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</si>
  <si>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</si>
  <si>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</si>
  <si>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</si>
  <si>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</si>
  <si>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</si>
  <si>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</si>
  <si>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</si>
  <si>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</si>
  <si>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</si>
  <si>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</si>
  <si>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</si>
  <si>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</si>
  <si>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</si>
  <si>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</si>
  <si>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</si>
  <si>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</si>
  <si>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</si>
  <si>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</si>
  <si>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</si>
  <si>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</si>
  <si>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</si>
  <si>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</si>
  <si>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</si>
  <si>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</si>
  <si>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</si>
  <si>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</si>
  <si>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</si>
  <si>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</si>
  <si>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</si>
  <si>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</si>
  <si>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</si>
  <si>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</si>
  <si>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</si>
  <si>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</si>
  <si>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</si>
  <si>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</si>
  <si>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</si>
  <si>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</si>
  <si>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</si>
  <si>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</si>
  <si>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</si>
  <si>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</si>
  <si>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</si>
  <si>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</si>
  <si>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</si>
  <si>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</si>
  <si>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</si>
  <si>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</si>
  <si>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</si>
  <si>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</si>
  <si>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</si>
  <si>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</si>
  <si>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</si>
  <si>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</si>
  <si>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</si>
  <si>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</si>
  <si>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</si>
  <si>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</si>
  <si>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</si>
  <si>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</si>
  <si>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</si>
  <si>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</si>
  <si>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</si>
  <si>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</si>
  <si>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</si>
  <si>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</si>
  <si>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</si>
  <si>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</si>
  <si>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</si>
  <si>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</si>
  <si>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</si>
  <si>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</si>
  <si>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</si>
  <si>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</si>
  <si>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</si>
  <si>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</si>
  <si>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</si>
  <si>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</si>
  <si>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</si>
  <si>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</si>
  <si>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</si>
  <si>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</si>
  <si>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</si>
  <si>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</si>
  <si>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</si>
  <si>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</si>
  <si>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</si>
  <si>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</si>
  <si>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</si>
  <si>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</si>
  <si>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</si>
  <si>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</si>
  <si>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</si>
  <si>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</si>
  <si>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</si>
  <si>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</si>
  <si>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</si>
  <si>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</si>
  <si>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</si>
  <si>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</si>
  <si>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</si>
  <si>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</si>
  <si>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</si>
  <si>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</si>
  <si>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</si>
  <si>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</si>
  <si>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</si>
  <si>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</si>
  <si>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</si>
  <si>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</si>
  <si>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</si>
  <si>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</si>
  <si>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</si>
  <si>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</si>
  <si>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</si>
  <si>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</si>
  <si>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</si>
  <si>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</si>
  <si>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</si>
  <si>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</si>
  <si>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</si>
  <si>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</si>
  <si>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</si>
  <si>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</si>
  <si>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</si>
  <si>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</si>
  <si>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</si>
  <si>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</si>
  <si>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</si>
  <si>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</si>
  <si>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</si>
  <si>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</si>
  <si>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</si>
  <si>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</si>
  <si>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</si>
  <si>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</si>
  <si>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</si>
  <si>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</si>
  <si>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</si>
  <si>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</si>
  <si>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</si>
  <si>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</si>
  <si>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</si>
  <si>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</si>
  <si>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</si>
  <si>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</si>
  <si>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</si>
  <si>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</si>
  <si>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</si>
  <si>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</si>
  <si>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</si>
  <si>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</si>
  <si>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</si>
  <si>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</si>
  <si>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</si>
  <si>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</si>
  <si>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</si>
  <si>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</si>
  <si>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</si>
  <si>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</si>
  <si>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</si>
  <si>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</si>
  <si>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</si>
  <si>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</si>
  <si>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</si>
  <si>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</si>
  <si>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</si>
  <si>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</si>
  <si>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</si>
  <si>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</si>
  <si>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</si>
  <si>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</si>
  <si>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</si>
  <si>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</si>
  <si>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</si>
  <si>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</si>
  <si>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</si>
  <si>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</si>
  <si>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</si>
  <si>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</si>
  <si>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</si>
  <si>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</si>
  <si>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</si>
  <si>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</si>
  <si>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</si>
  <si>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</si>
  <si>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</si>
  <si>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</si>
  <si>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</si>
  <si>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</si>
  <si>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</si>
  <si>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</si>
  <si>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</si>
  <si>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</si>
  <si>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</si>
  <si>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</si>
  <si>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</si>
  <si>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</si>
  <si>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</si>
  <si>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</si>
  <si>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</si>
  <si>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</si>
  <si>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</si>
  <si>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</si>
  <si>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</si>
  <si>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</si>
  <si>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</si>
  <si>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</si>
  <si>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</si>
  <si>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</si>
  <si>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</si>
  <si>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</si>
  <si>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</si>
  <si>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</si>
  <si>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</si>
  <si>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</si>
  <si>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</si>
  <si>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</si>
  <si>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</si>
  <si>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</si>
  <si>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</si>
  <si>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</si>
  <si>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</si>
  <si>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</si>
  <si>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</si>
  <si>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</si>
  <si>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</si>
  <si>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</si>
  <si>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</si>
  <si>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</si>
  <si>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</si>
  <si>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</si>
  <si>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</si>
  <si>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</si>
  <si>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</si>
  <si>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</si>
  <si>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</si>
  <si>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</si>
  <si>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</si>
  <si>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</si>
  <si>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</si>
  <si>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</si>
  <si>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</si>
  <si>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</si>
  <si>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</si>
  <si>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</si>
  <si>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</si>
  <si>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</si>
  <si>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</si>
  <si>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</si>
  <si>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</si>
  <si>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</si>
  <si>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</si>
  <si>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</si>
  <si>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</si>
  <si>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</si>
  <si>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</si>
  <si>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</si>
  <si>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</si>
  <si>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</si>
  <si>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</si>
  <si>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</si>
  <si>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</si>
  <si>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</si>
  <si>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</si>
  <si>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</si>
  <si>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</si>
  <si>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</si>
  <si>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</si>
  <si>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</si>
  <si>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</si>
  <si>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</si>
  <si>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</si>
  <si>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</si>
  <si>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</si>
  <si>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</si>
  <si>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</si>
  <si>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</si>
  <si>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</si>
  <si>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</si>
  <si>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</si>
  <si>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</si>
  <si>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</si>
  <si>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</si>
  <si>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</si>
  <si>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</si>
  <si>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</si>
  <si>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</si>
  <si>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</si>
  <si>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</si>
  <si>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</si>
  <si>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</si>
  <si>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</si>
  <si>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</si>
  <si>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</si>
  <si>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</si>
  <si>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</si>
  <si>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</si>
  <si>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</si>
  <si>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</si>
  <si>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</si>
  <si>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</si>
  <si>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</si>
  <si>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</si>
  <si>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</si>
  <si>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</si>
  <si>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</si>
  <si>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</si>
  <si>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</si>
  <si>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</si>
  <si>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</si>
  <si>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</si>
  <si>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</si>
  <si>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</si>
  <si>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</si>
  <si>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</si>
  <si>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</si>
  <si>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</si>
  <si>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</si>
  <si>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</si>
  <si>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</si>
  <si>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</si>
  <si>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</si>
  <si>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</si>
  <si>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</si>
  <si>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</si>
  <si>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</si>
  <si>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</si>
  <si>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</si>
  <si>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</si>
  <si>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</si>
  <si>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</si>
  <si>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</si>
  <si>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</si>
  <si>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</si>
  <si>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</si>
  <si>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</si>
  <si>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</si>
  <si>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</si>
  <si>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</si>
  <si>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</si>
  <si>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</si>
  <si>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</si>
  <si>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</si>
  <si>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</si>
  <si>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</si>
  <si>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</si>
  <si>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</si>
  <si>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</si>
  <si>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</si>
  <si>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</si>
  <si>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</si>
  <si>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</si>
  <si>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</si>
  <si>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</si>
  <si>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</si>
  <si>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</si>
  <si>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</si>
  <si>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</si>
  <si>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</si>
  <si>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</si>
  <si>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</si>
  <si>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</si>
  <si>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</si>
  <si>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</si>
  <si>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</si>
  <si>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</si>
  <si>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</si>
  <si>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</si>
  <si>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</si>
  <si>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</si>
  <si>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</si>
  <si>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</si>
  <si>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</si>
  <si>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</si>
  <si>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</si>
  <si>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</si>
  <si>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</si>
  <si>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</si>
  <si>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</si>
  <si>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</si>
  <si>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</si>
  <si>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</si>
  <si>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</si>
  <si>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</si>
  <si>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</si>
  <si>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</si>
  <si>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</si>
  <si>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</si>
  <si>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</si>
  <si>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</si>
  <si>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</si>
  <si>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</si>
  <si>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</si>
  <si>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</si>
  <si>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</si>
  <si>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</si>
  <si>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</si>
  <si>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</si>
  <si>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</si>
  <si>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</si>
  <si>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</si>
  <si>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</si>
  <si>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</si>
  <si>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</si>
  <si>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</si>
  <si>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</si>
  <si>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</si>
  <si>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</si>
  <si>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</si>
  <si>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</si>
  <si>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</si>
  <si>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</si>
  <si>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</si>
  <si>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</si>
  <si>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</si>
  <si>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</si>
  <si>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</si>
  <si>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</si>
  <si>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</si>
  <si>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</si>
  <si>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</si>
  <si>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</si>
  <si>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</si>
  <si>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</si>
  <si>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</si>
  <si>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</si>
  <si>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</si>
  <si>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</si>
  <si>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</si>
  <si>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</si>
  <si>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</si>
  <si>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</si>
  <si>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</si>
  <si>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</si>
  <si>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</si>
  <si>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</si>
  <si>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</si>
  <si>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</si>
  <si>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</si>
  <si>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</si>
  <si>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</si>
  <si>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</si>
  <si>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</si>
  <si>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</si>
  <si>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</si>
  <si>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</si>
  <si>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</si>
  <si>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</si>
  <si>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</si>
  <si>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</si>
  <si>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</si>
  <si>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</si>
  <si>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</si>
  <si>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</si>
  <si>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</si>
  <si>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</si>
  <si>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</si>
  <si>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</si>
  <si>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</si>
  <si>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</si>
  <si>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</si>
  <si>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</si>
  <si>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</si>
  <si>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</si>
  <si>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</si>
  <si>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</si>
  <si>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</si>
  <si>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</si>
  <si>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</si>
  <si>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</si>
  <si>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</si>
  <si>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</si>
  <si>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</si>
  <si>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</si>
  <si>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</si>
  <si>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</si>
  <si>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</si>
  <si>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</si>
  <si>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</si>
  <si>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</si>
  <si>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</si>
  <si>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</si>
  <si>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</si>
  <si>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</si>
  <si>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</si>
  <si>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</si>
  <si>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</si>
  <si>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</si>
  <si>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</si>
  <si>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</si>
  <si>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</si>
  <si>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</si>
  <si>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</si>
  <si>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</si>
  <si>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</si>
  <si>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</si>
  <si>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</si>
  <si>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</si>
  <si>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</si>
  <si>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</si>
  <si>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</si>
  <si>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</si>
  <si>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</si>
  <si>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</si>
  <si>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</si>
  <si>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</si>
  <si>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</si>
  <si>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</si>
  <si>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</si>
  <si>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</si>
  <si>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</si>
  <si>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</si>
  <si>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</si>
  <si>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</si>
  <si>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</si>
  <si>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</si>
  <si>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</si>
  <si>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</si>
  <si>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</si>
  <si>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</si>
  <si>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</si>
  <si>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</si>
  <si>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</si>
  <si>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</si>
  <si>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</si>
  <si>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</si>
  <si>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</si>
  <si>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</si>
  <si>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</si>
  <si>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</si>
  <si>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</si>
  <si>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</si>
  <si>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</si>
  <si>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</si>
  <si>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</si>
  <si>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</si>
  <si>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</si>
  <si>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</si>
  <si>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</si>
  <si>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</si>
  <si>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</si>
  <si>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</si>
  <si>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</si>
  <si>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</si>
  <si>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</si>
  <si>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</si>
  <si>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</si>
  <si>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</si>
  <si>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</si>
  <si>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</si>
  <si>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</si>
  <si>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</si>
  <si>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</si>
  <si>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</si>
  <si>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</si>
  <si>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</si>
  <si>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</si>
  <si>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</si>
  <si>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</si>
  <si>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</si>
  <si>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</si>
  <si>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</si>
  <si>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</si>
  <si>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</si>
  <si>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</si>
  <si>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</si>
  <si>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</si>
  <si>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</si>
  <si>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</si>
  <si>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</si>
  <si>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</si>
  <si>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</si>
  <si>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</si>
  <si>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</si>
  <si>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</si>
  <si>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</si>
  <si>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</si>
  <si>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</si>
  <si>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</si>
  <si>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</si>
  <si>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</si>
  <si>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</si>
  <si>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</si>
  <si>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</si>
  <si>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</si>
  <si>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</si>
  <si>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</si>
  <si>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</si>
  <si>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</si>
  <si>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</si>
  <si>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</si>
  <si>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</si>
  <si>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</si>
  <si>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</si>
  <si>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</si>
  <si>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</si>
  <si>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</si>
  <si>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</si>
  <si>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</si>
  <si>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</si>
  <si>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</si>
  <si>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</si>
  <si>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</si>
  <si>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</si>
  <si>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</si>
  <si>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</si>
  <si>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</si>
  <si>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</si>
  <si>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</si>
  <si>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</si>
  <si>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</si>
  <si>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</si>
  <si>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</si>
  <si>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</si>
  <si>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</si>
  <si>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</si>
  <si>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</si>
  <si>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</si>
  <si>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</si>
  <si>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</si>
  <si>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</si>
  <si>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</si>
  <si>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</si>
  <si>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</si>
  <si>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</si>
  <si>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</si>
  <si>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</si>
  <si>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</si>
  <si>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</si>
  <si>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</si>
  <si>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</si>
  <si>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</si>
  <si>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</si>
  <si>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</si>
  <si>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</si>
  <si>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</si>
  <si>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</si>
  <si>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</si>
  <si>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</si>
  <si>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</si>
  <si>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</si>
  <si>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</si>
  <si>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</si>
  <si>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</si>
  <si>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</si>
  <si>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</si>
  <si>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</si>
  <si>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</si>
  <si>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</si>
  <si>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</si>
  <si>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</si>
  <si>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</si>
  <si>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</si>
  <si>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</si>
  <si>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</si>
  <si>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</si>
  <si>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</si>
  <si>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</si>
  <si>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</si>
  <si>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</si>
  <si>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</si>
  <si>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</si>
  <si>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</si>
  <si>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</si>
  <si>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</si>
  <si>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</si>
  <si>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</si>
  <si>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</si>
  <si>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</si>
  <si>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</si>
  <si>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</si>
  <si>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</si>
  <si>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</si>
  <si>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</si>
  <si>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</si>
  <si>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</si>
  <si>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</si>
  <si>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</si>
  <si>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</si>
  <si>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</si>
  <si>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</si>
  <si>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</si>
  <si>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</si>
  <si>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</si>
  <si>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</si>
  <si>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</si>
  <si>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</si>
  <si>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</si>
  <si>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</si>
  <si>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</si>
  <si>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</si>
  <si>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</si>
  <si>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</si>
  <si>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</si>
  <si>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</si>
  <si>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</si>
  <si>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</si>
  <si>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</si>
  <si>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</si>
  <si>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</si>
  <si>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</si>
  <si>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</si>
  <si>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</si>
  <si>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</si>
  <si>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</si>
  <si>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</si>
  <si>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</si>
  <si>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</si>
  <si>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</si>
  <si>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</si>
  <si>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</si>
  <si>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</si>
  <si>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</si>
  <si>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</si>
  <si>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</si>
  <si>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</si>
  <si>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</si>
  <si>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</si>
  <si>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</si>
  <si>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</si>
  <si>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</si>
  <si>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</si>
  <si>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</si>
  <si>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</si>
  <si>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</si>
  <si>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</si>
  <si>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</si>
  <si>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</si>
  <si>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</si>
  <si>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</si>
  <si>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</si>
  <si>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</si>
  <si>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</si>
  <si>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</si>
  <si>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</si>
  <si>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</si>
  <si>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</si>
  <si>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</si>
  <si>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</si>
  <si>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</si>
  <si>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</si>
  <si>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</si>
  <si>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</si>
  <si>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</si>
  <si>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</si>
  <si>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</si>
  <si>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</si>
  <si>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</si>
  <si>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</si>
  <si>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</si>
  <si>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</si>
  <si>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</si>
  <si>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</si>
  <si>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</si>
  <si>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</si>
  <si>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</si>
  <si>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</si>
  <si>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</si>
  <si>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</si>
  <si>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</si>
  <si>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</si>
  <si>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</si>
  <si>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</si>
  <si>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</si>
  <si>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</si>
  <si>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</si>
  <si>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</si>
  <si>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</si>
  <si>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</si>
  <si>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</si>
  <si>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</si>
  <si>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</si>
  <si>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</si>
  <si>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</si>
  <si>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</si>
  <si>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</si>
  <si>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</si>
  <si>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</si>
  <si>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</si>
  <si>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</si>
  <si>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</si>
  <si>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</si>
  <si>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</si>
  <si>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</si>
  <si>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</si>
  <si>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</si>
  <si>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</si>
  <si>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</si>
  <si>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</si>
  <si>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</si>
  <si>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</si>
  <si>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</si>
  <si>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</si>
  <si>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</si>
  <si>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</si>
  <si>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</si>
  <si>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</si>
  <si>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</si>
  <si>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</si>
  <si>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</si>
  <si>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</si>
  <si>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</si>
  <si>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</si>
  <si>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</si>
  <si>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</si>
  <si>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</si>
  <si>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</si>
  <si>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</si>
  <si>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</si>
  <si>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</si>
  <si>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</si>
  <si>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</si>
  <si>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</si>
  <si>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</si>
  <si>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</si>
  <si>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</si>
  <si>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</si>
  <si>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</si>
  <si>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</si>
  <si>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</si>
  <si>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</si>
  <si>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</si>
  <si>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</si>
  <si>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</si>
  <si>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</si>
  <si>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</si>
  <si>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</si>
  <si>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</si>
  <si>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</si>
  <si>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</si>
  <si>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</si>
  <si>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</si>
  <si>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</si>
  <si>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</si>
  <si>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</si>
  <si>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</si>
  <si>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</si>
  <si>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</si>
  <si>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</si>
  <si>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</si>
  <si>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</si>
  <si>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</si>
  <si>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</si>
  <si>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</si>
  <si>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</si>
  <si>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</si>
  <si>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</si>
  <si>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</si>
  <si>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</si>
  <si>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</si>
  <si>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</si>
  <si>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</si>
  <si>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</si>
  <si>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</si>
  <si>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</si>
  <si>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</si>
  <si>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</si>
  <si>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</si>
  <si>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</si>
  <si>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</si>
  <si>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</si>
  <si>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</si>
  <si>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</si>
  <si>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</si>
  <si>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</si>
  <si>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</si>
  <si>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</si>
  <si>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</si>
  <si>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</si>
  <si>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</si>
  <si>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</si>
  <si>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</si>
  <si>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</si>
  <si>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</si>
  <si>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</si>
  <si>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</si>
  <si>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</si>
  <si>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</si>
  <si>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</si>
  <si>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</si>
  <si>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</si>
  <si>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</si>
  <si>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</si>
  <si>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</si>
  <si>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</si>
  <si>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</si>
  <si>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</si>
  <si>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</si>
  <si>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</si>
  <si>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</si>
  <si>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</si>
  <si>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</si>
  <si>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</si>
  <si>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</si>
  <si>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</si>
  <si>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</si>
  <si>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</si>
  <si>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</si>
  <si>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</si>
  <si>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</si>
  <si>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</si>
  <si>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</si>
  <si>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</si>
  <si>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</si>
  <si>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</si>
  <si>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</si>
  <si>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</si>
  <si>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</si>
  <si>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</si>
  <si>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</si>
  <si>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</si>
  <si>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</si>
  <si>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</si>
  <si>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</si>
  <si>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</si>
  <si>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</si>
  <si>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</si>
  <si>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</si>
  <si>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</si>
  <si>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</si>
  <si>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</si>
  <si>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</si>
  <si>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</si>
  <si>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</si>
  <si>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</si>
  <si>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</si>
  <si>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</si>
  <si>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</si>
  <si>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</si>
  <si>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</si>
  <si>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</si>
  <si>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</si>
  <si>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</si>
  <si>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</si>
  <si>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</si>
  <si>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</si>
  <si>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</si>
  <si>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</si>
  <si>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</si>
  <si>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</si>
  <si>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</si>
  <si>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</si>
  <si>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</si>
  <si>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</si>
  <si>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</si>
  <si>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</si>
  <si>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</si>
  <si>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</si>
  <si>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</si>
  <si>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</si>
  <si>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</si>
  <si>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</si>
  <si>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</si>
  <si>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</si>
  <si>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</si>
  <si>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</si>
  <si>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</si>
  <si>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</si>
  <si>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</si>
  <si>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</si>
  <si>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</si>
  <si>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</si>
  <si>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</si>
  <si>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</si>
  <si>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</si>
  <si>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</si>
  <si>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</si>
  <si>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</si>
  <si>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</si>
  <si>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</si>
  <si>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</si>
  <si>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</si>
  <si>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</si>
  <si>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</si>
  <si>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</si>
  <si>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</si>
  <si>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</si>
  <si>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</si>
  <si>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</si>
  <si>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</si>
  <si>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</si>
  <si>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</si>
  <si>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</si>
  <si>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</si>
  <si>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</si>
  <si>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</si>
  <si>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</si>
  <si>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</si>
  <si>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</si>
  <si>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</si>
  <si>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</si>
  <si>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</si>
  <si>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</si>
  <si>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</si>
  <si>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</si>
  <si>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</si>
  <si>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</si>
  <si>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</si>
  <si>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</si>
  <si>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</si>
  <si>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</si>
  <si>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</si>
  <si>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</si>
  <si>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</si>
  <si>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</si>
  <si>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</si>
  <si>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</si>
  <si>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</si>
  <si>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</si>
  <si>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</si>
  <si>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</si>
  <si>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</si>
  <si>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</si>
  <si>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</si>
  <si>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</si>
  <si>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</si>
  <si>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</si>
  <si>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</si>
  <si>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</si>
  <si>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</si>
  <si>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</si>
  <si>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</si>
  <si>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</si>
  <si>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</si>
  <si>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</si>
  <si>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</si>
  <si>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</si>
  <si>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</si>
  <si>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</si>
  <si>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</si>
  <si>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</si>
  <si>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</si>
  <si>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</si>
  <si>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</si>
  <si>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</si>
  <si>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</si>
  <si>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</si>
  <si>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</si>
  <si>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</si>
  <si>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</si>
  <si>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</si>
  <si>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</si>
  <si>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</si>
  <si>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</si>
  <si>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</si>
  <si>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</si>
  <si>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</si>
  <si>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</si>
  <si>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</si>
  <si>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</si>
  <si>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</si>
  <si>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</si>
  <si>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</si>
  <si>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</si>
  <si>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</si>
  <si>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</si>
  <si>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</si>
  <si>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</si>
  <si>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</si>
  <si>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</si>
  <si>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</si>
  <si>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</si>
  <si>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</si>
  <si>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</si>
  <si>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</si>
  <si>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</si>
  <si>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</si>
  <si>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</si>
  <si>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</si>
  <si>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</si>
  <si>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</si>
  <si>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</si>
  <si>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</si>
  <si>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</si>
  <si>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</si>
  <si>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</si>
  <si>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</si>
  <si>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</si>
  <si>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</si>
  <si>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</si>
  <si>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</si>
  <si>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</si>
  <si>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</si>
  <si>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</si>
  <si>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</si>
  <si>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</si>
  <si>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</si>
  <si>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</si>
  <si>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</si>
  <si>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</si>
  <si>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</si>
  <si>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</si>
  <si>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</si>
  <si>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</si>
  <si>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</si>
  <si>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</si>
  <si>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</si>
  <si>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</si>
  <si>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</si>
  <si>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</si>
  <si>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</si>
  <si>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</si>
  <si>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</si>
  <si>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</si>
  <si>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</si>
  <si>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</si>
  <si>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</si>
  <si>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</si>
  <si>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</si>
  <si>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</si>
  <si>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</si>
  <si>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</si>
  <si>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</si>
  <si>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</si>
  <si>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</si>
  <si>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</si>
  <si>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</si>
  <si>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</si>
  <si>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</si>
  <si>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</si>
  <si>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</si>
  <si>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</si>
  <si>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</si>
  <si>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</si>
  <si>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</si>
  <si>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</si>
  <si>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</si>
  <si>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</si>
  <si>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</si>
  <si>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</si>
  <si>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</si>
  <si>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</si>
  <si>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</si>
  <si>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</si>
  <si>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</si>
  <si>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</si>
  <si>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</si>
  <si>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</si>
  <si>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</si>
  <si>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</si>
  <si>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</si>
  <si>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</si>
  <si>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</si>
  <si>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</si>
  <si>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</si>
  <si>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</si>
  <si>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</si>
  <si>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</si>
  <si>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</si>
  <si>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</si>
  <si>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</si>
  <si>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</si>
  <si>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</si>
  <si>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</si>
  <si>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</si>
  <si>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</si>
  <si>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</si>
  <si>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</si>
  <si>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</si>
  <si>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</si>
  <si>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</si>
  <si>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</si>
  <si>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</si>
  <si>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</si>
  <si>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</si>
  <si>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</si>
  <si>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</si>
  <si>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</si>
  <si>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</si>
  <si>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</si>
  <si>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</si>
  <si>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</si>
  <si>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</si>
  <si>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</si>
  <si>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</si>
  <si>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</si>
  <si>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</si>
  <si>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</si>
  <si>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</si>
  <si>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</si>
  <si>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</si>
  <si>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</si>
  <si>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</si>
  <si>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</si>
  <si>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</si>
  <si>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</si>
  <si>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</si>
  <si>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</si>
  <si>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</si>
  <si>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</si>
  <si>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</si>
  <si>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</si>
  <si>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</si>
  <si>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</si>
  <si>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</si>
  <si>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</si>
  <si>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</si>
  <si>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</si>
  <si>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</si>
  <si>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</si>
  <si>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</si>
  <si>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</si>
  <si>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</si>
  <si>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</si>
  <si>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</si>
  <si>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</si>
  <si>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</si>
  <si>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</si>
  <si>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</si>
  <si>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</si>
  <si>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</si>
  <si>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</si>
  <si>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</si>
  <si>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</si>
  <si>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</si>
  <si>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</si>
  <si>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</si>
  <si>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</si>
  <si>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</si>
  <si>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</si>
  <si>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</si>
  <si>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</si>
  <si>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</si>
  <si>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</si>
  <si>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</si>
  <si>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</si>
  <si>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</si>
  <si>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</si>
  <si>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</si>
  <si>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</si>
  <si>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</si>
  <si>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</si>
  <si>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</si>
  <si>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</si>
  <si>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</si>
  <si>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</si>
  <si>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</si>
  <si>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</si>
  <si>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</si>
  <si>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</si>
  <si>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</si>
  <si>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</si>
  <si>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</si>
  <si>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</si>
  <si>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</si>
  <si>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</si>
  <si>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</si>
  <si>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</si>
  <si>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</si>
  <si>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</si>
  <si>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</si>
  <si>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</si>
  <si>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</si>
  <si>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</si>
  <si>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</si>
  <si>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</si>
  <si>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</si>
  <si>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</si>
  <si>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</si>
  <si>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</si>
  <si>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</si>
  <si>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</si>
  <si>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</si>
  <si>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</si>
  <si>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</si>
  <si>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</si>
  <si>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</si>
  <si>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</si>
  <si>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</si>
  <si>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</si>
  <si>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</si>
  <si>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</si>
  <si>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</si>
  <si>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</si>
  <si>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</si>
  <si>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</si>
  <si>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</si>
  <si>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</si>
  <si>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</si>
  <si>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</si>
  <si>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</si>
  <si>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</si>
  <si>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</si>
  <si>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</si>
  <si>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</si>
  <si>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</si>
  <si>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</si>
  <si>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</si>
  <si>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</si>
  <si>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</si>
  <si>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</si>
  <si>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</si>
  <si>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</si>
  <si>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</si>
  <si>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</si>
  <si>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</si>
  <si>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</si>
  <si>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</si>
  <si>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</si>
  <si>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</si>
  <si>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</si>
  <si>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</si>
  <si>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</si>
  <si>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</si>
  <si>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</si>
  <si>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</si>
  <si>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</si>
  <si>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</si>
  <si>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</si>
  <si>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</si>
  <si>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</si>
  <si>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</si>
  <si>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</si>
  <si>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</si>
  <si>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</si>
  <si>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</si>
  <si>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</si>
  <si>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</si>
  <si>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</si>
  <si>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</si>
  <si>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</si>
  <si>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</si>
  <si>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</si>
  <si>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</si>
  <si>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</si>
  <si>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</si>
  <si>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</si>
  <si>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</si>
  <si>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</si>
  <si>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</si>
  <si>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</si>
  <si>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</si>
  <si>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</si>
  <si>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</si>
  <si>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</si>
  <si>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</si>
  <si>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</si>
  <si>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</si>
  <si>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</si>
  <si>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</si>
  <si>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</si>
  <si>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</si>
  <si>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</si>
  <si>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</si>
  <si>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</si>
  <si>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</si>
  <si>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</si>
  <si>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</si>
  <si>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</si>
  <si>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</si>
  <si>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</si>
  <si>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</si>
  <si>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</si>
  <si>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</si>
  <si>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</si>
  <si>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</si>
  <si>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</si>
  <si>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</si>
  <si>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</si>
  <si>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</si>
  <si>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</si>
  <si>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</si>
  <si>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</si>
  <si>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</si>
  <si>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</si>
  <si>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</si>
  <si>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</si>
  <si>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</si>
  <si>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</si>
  <si>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</si>
  <si>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</si>
  <si>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</si>
  <si>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</si>
  <si>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</si>
  <si>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</si>
  <si>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</si>
  <si>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</si>
  <si>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</si>
  <si>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</si>
  <si>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</si>
  <si>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</si>
  <si>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</si>
  <si>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</si>
  <si>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</si>
  <si>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</si>
  <si>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</si>
  <si>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</si>
  <si>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</si>
  <si>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</si>
  <si>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</si>
  <si>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</si>
  <si>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</si>
  <si>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</si>
  <si>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</si>
  <si>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</si>
  <si>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</si>
  <si>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</si>
  <si>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</si>
  <si>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</si>
  <si>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</si>
  <si>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</si>
  <si>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</si>
  <si>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</si>
  <si>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</si>
  <si>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</si>
  <si>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</si>
  <si>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</si>
  <si>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</si>
  <si>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</si>
  <si>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</si>
  <si>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</si>
  <si>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</si>
  <si>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</si>
  <si>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</si>
  <si>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</si>
  <si>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</si>
  <si>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</si>
  <si>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</si>
  <si>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</si>
  <si>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</si>
  <si>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</si>
  <si>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</si>
  <si>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</si>
  <si>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</si>
  <si>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</si>
  <si>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</si>
  <si>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</si>
  <si>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</si>
  <si>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</si>
  <si>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</si>
  <si>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</si>
  <si>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</si>
  <si>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</si>
  <si>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</si>
  <si>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</si>
  <si>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</si>
  <si>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</si>
  <si>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</si>
  <si>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</si>
  <si>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</si>
  <si>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</si>
  <si>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</si>
  <si>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</si>
  <si>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</si>
  <si>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</si>
  <si>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</si>
  <si>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</si>
  <si>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</si>
  <si>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</si>
  <si>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</si>
  <si>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</si>
  <si>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</si>
  <si>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</si>
  <si>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</si>
  <si>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</si>
  <si>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</si>
  <si>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</si>
  <si>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</si>
  <si>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</si>
  <si>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</si>
  <si>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</si>
  <si>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</si>
  <si>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</si>
  <si>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</si>
  <si>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</si>
  <si>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</si>
  <si>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</si>
  <si>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</si>
  <si>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</si>
  <si>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</si>
  <si>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</si>
  <si>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</si>
  <si>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</si>
  <si>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</si>
  <si>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</si>
  <si>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</si>
  <si>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</si>
  <si>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</si>
  <si>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</si>
  <si>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</si>
  <si>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</si>
  <si>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</si>
  <si>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</si>
  <si>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</si>
  <si>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</si>
  <si>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</si>
  <si>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</si>
  <si>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</si>
  <si>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</si>
  <si>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</si>
  <si>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</si>
  <si>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</si>
  <si>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</si>
  <si>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</si>
  <si>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</si>
  <si>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</si>
  <si>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</si>
  <si>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</si>
  <si>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</si>
  <si>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</si>
  <si>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</si>
  <si>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</si>
  <si>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</si>
  <si>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</si>
  <si>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</si>
  <si>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</si>
  <si>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</si>
  <si>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</si>
  <si>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</si>
  <si>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</si>
  <si>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</si>
  <si>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</si>
  <si>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</si>
  <si>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</si>
  <si>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</si>
  <si>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</si>
  <si>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</si>
  <si>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</si>
  <si>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</si>
  <si>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</si>
  <si>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</si>
  <si>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</si>
  <si>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</si>
  <si>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</si>
  <si>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</si>
  <si>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</si>
  <si>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</si>
  <si>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</si>
  <si>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</si>
  <si>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</si>
  <si>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</si>
  <si>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</si>
  <si>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</si>
  <si>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</si>
  <si>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</si>
  <si>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</si>
  <si>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</si>
  <si>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</si>
  <si>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</si>
  <si>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</si>
  <si>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</si>
  <si>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</si>
  <si>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</si>
  <si>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</si>
  <si>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</si>
  <si>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</si>
  <si>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</si>
  <si>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</si>
  <si>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</si>
  <si>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</si>
  <si>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</si>
  <si>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</si>
  <si>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</si>
  <si>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</si>
  <si>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</si>
  <si>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</si>
  <si>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</si>
  <si>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</si>
  <si>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</si>
  <si>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</si>
  <si>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</si>
  <si>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</si>
  <si>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</si>
  <si>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</si>
  <si>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</si>
  <si>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</si>
  <si>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</si>
  <si>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</si>
  <si>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</si>
  <si>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</si>
  <si>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</si>
  <si>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</si>
  <si>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</si>
  <si>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</si>
  <si>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</si>
  <si>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</si>
  <si>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</si>
  <si>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</si>
  <si>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</si>
  <si>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</si>
  <si>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</si>
  <si>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</si>
  <si>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</si>
  <si>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</si>
  <si>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</si>
  <si>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</si>
  <si>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</si>
  <si>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</si>
  <si>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</si>
  <si>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</si>
  <si>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</si>
  <si>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</si>
  <si>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</si>
  <si>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</si>
  <si>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</si>
  <si>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</si>
  <si>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</si>
  <si>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</si>
  <si>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</si>
  <si>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</si>
  <si>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</si>
  <si>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</si>
  <si>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</si>
  <si>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</si>
  <si>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</si>
  <si>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</si>
  <si>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</si>
  <si>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</si>
  <si>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</si>
  <si>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</si>
  <si>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</si>
  <si>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</si>
  <si>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</si>
  <si>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</si>
  <si>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</si>
  <si>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</si>
  <si>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</si>
  <si>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</si>
  <si>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</si>
  <si>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</si>
  <si>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</si>
  <si>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</si>
  <si>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</si>
  <si>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</si>
  <si>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</si>
  <si>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</si>
  <si>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</si>
  <si>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</si>
  <si>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</si>
  <si>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</si>
  <si>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</si>
  <si>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</si>
  <si>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</si>
  <si>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</si>
  <si>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</si>
  <si>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</si>
  <si>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</si>
  <si>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</si>
  <si>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</si>
  <si>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</si>
  <si>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</si>
  <si>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</si>
  <si>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</si>
  <si>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</si>
  <si>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</si>
  <si>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</si>
  <si>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</si>
  <si>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</si>
  <si>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</si>
  <si>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</si>
  <si>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</si>
  <si>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</si>
  <si>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</si>
  <si>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</si>
  <si>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</si>
  <si>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</si>
  <si>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</si>
  <si>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</si>
  <si>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</si>
  <si>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</si>
  <si>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</si>
  <si>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</si>
  <si>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</si>
  <si>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</si>
  <si>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</si>
  <si>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</si>
  <si>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</si>
  <si>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</si>
  <si>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</si>
  <si>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</si>
  <si>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</si>
  <si>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</si>
  <si>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</si>
  <si>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</si>
  <si>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</si>
  <si>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</si>
  <si>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</si>
  <si>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</si>
  <si>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</si>
  <si>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</si>
  <si>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</si>
  <si>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</si>
  <si>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</si>
  <si>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</si>
  <si>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</si>
  <si>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</si>
  <si>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</si>
  <si>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</si>
  <si>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</si>
  <si>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</si>
  <si>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</si>
  <si>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</si>
  <si>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</si>
  <si>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</si>
  <si>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</si>
  <si>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</si>
  <si>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</si>
  <si>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</si>
  <si>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</si>
  <si>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</si>
  <si>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</si>
  <si>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</si>
  <si>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</si>
  <si>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</si>
  <si>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</si>
  <si>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</si>
  <si>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</si>
  <si>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</si>
  <si>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</si>
  <si>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</si>
  <si>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</si>
  <si>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</si>
  <si>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</si>
  <si>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</si>
  <si>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</si>
  <si>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</si>
  <si>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</si>
  <si>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</si>
  <si>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</si>
  <si>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</si>
  <si>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</si>
  <si>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</si>
  <si>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</si>
  <si>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</si>
  <si>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</si>
  <si>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</si>
  <si>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</si>
  <si>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</si>
  <si>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</si>
  <si>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</si>
  <si>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</si>
  <si>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</si>
  <si>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</si>
  <si>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</si>
  <si>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</si>
  <si>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</si>
  <si>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</si>
  <si>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</si>
  <si>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</si>
  <si>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</si>
  <si>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</si>
  <si>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</si>
  <si>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</si>
  <si>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</si>
  <si>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</si>
  <si>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</si>
  <si>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</si>
  <si>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</si>
  <si>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</si>
  <si>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</si>
  <si>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</si>
  <si>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</si>
  <si>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</si>
  <si>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</si>
  <si>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</si>
  <si>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</si>
  <si>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</si>
  <si>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</si>
  <si>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</si>
  <si>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</si>
  <si>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</si>
  <si>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</si>
  <si>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</si>
  <si>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</si>
  <si>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</si>
  <si>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</si>
  <si>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</si>
  <si>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</si>
  <si>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</si>
  <si>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</si>
  <si>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</si>
  <si>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</si>
  <si>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</si>
  <si>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</si>
  <si>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</si>
  <si>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</si>
  <si>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</si>
  <si>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</si>
  <si>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</si>
  <si>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</si>
  <si>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</si>
  <si>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</si>
  <si>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</si>
  <si>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</si>
  <si>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</si>
  <si>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</si>
  <si>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</si>
  <si>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</si>
  <si>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</si>
  <si>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</si>
  <si>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</si>
  <si>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</si>
  <si>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</si>
  <si>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</si>
  <si>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</si>
  <si>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</si>
  <si>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</si>
  <si>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</si>
  <si>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</si>
  <si>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</si>
  <si>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</si>
  <si>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</si>
  <si>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</si>
  <si>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</si>
  <si>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</si>
  <si>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</si>
  <si>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</si>
  <si>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</si>
  <si>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</si>
  <si>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</si>
  <si>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</si>
  <si>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</si>
  <si>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</si>
  <si>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</si>
  <si>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</si>
  <si>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</si>
  <si>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</si>
  <si>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</si>
  <si>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</si>
  <si>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</si>
  <si>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</si>
  <si>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</si>
  <si>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</si>
  <si>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</si>
  <si>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</si>
  <si>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</si>
  <si>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</si>
  <si>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</si>
  <si>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</si>
  <si>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</si>
  <si>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</si>
  <si>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</si>
  <si>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</si>
  <si>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</si>
  <si>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</si>
  <si>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</si>
  <si>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</si>
  <si>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</si>
  <si>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</si>
  <si>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</si>
  <si>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</si>
  <si>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</si>
  <si>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</si>
  <si>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</si>
  <si>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</si>
  <si>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</si>
  <si>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</si>
  <si>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</si>
  <si>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</si>
  <si>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</si>
  <si>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</si>
  <si>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</si>
  <si>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</si>
  <si>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</si>
  <si>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</si>
  <si>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</si>
  <si>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</si>
  <si>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</si>
  <si>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</si>
  <si>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</si>
  <si>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</si>
  <si>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</si>
  <si>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</si>
  <si>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</si>
  <si>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</si>
  <si>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</si>
  <si>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</si>
  <si>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</si>
  <si>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</si>
  <si>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</si>
  <si>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</si>
  <si>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</si>
  <si>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</si>
  <si>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</si>
  <si>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</si>
  <si>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</si>
  <si>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</si>
  <si>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</si>
  <si>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</si>
  <si>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</si>
  <si>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</si>
  <si>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</si>
  <si>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</si>
  <si>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</si>
  <si>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</si>
  <si>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</si>
  <si>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</si>
  <si>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</si>
  <si>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</si>
  <si>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</si>
  <si>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</si>
  <si>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</si>
  <si>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</si>
  <si>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</si>
  <si>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</si>
  <si>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</si>
  <si>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</si>
  <si>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</si>
  <si>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</si>
  <si>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</si>
  <si>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</si>
  <si>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</si>
  <si>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</si>
  <si>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</si>
  <si>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</si>
  <si>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</si>
  <si>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</si>
  <si>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</si>
  <si>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</si>
  <si>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</si>
  <si>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</si>
  <si>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</si>
  <si>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</si>
  <si>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</si>
  <si>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</si>
  <si>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</si>
  <si>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</si>
  <si>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</si>
  <si>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</si>
  <si>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</si>
  <si>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</si>
  <si>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</si>
  <si>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</si>
  <si>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</si>
  <si>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</si>
  <si>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</si>
  <si>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</si>
  <si>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</si>
  <si>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</si>
  <si>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</si>
  <si>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</si>
  <si>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</si>
  <si>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</si>
  <si>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</si>
  <si>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</si>
  <si>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</si>
  <si>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</si>
  <si>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</si>
  <si>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</si>
  <si>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</si>
  <si>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</si>
  <si>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</si>
  <si>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</si>
  <si>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</si>
  <si>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</si>
  <si>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</si>
  <si>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</si>
  <si>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</si>
  <si>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</si>
  <si>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</si>
  <si>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</si>
  <si>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</si>
  <si>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</si>
  <si>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</si>
  <si>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</si>
  <si>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</si>
  <si>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</si>
  <si>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</si>
  <si>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</si>
  <si>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</si>
  <si>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</si>
  <si>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</si>
  <si>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</si>
  <si>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</si>
  <si>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</si>
  <si>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</si>
  <si>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</si>
  <si>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</si>
  <si>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</si>
  <si>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</si>
  <si>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</si>
  <si>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</si>
  <si>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</si>
  <si>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</si>
  <si>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</si>
  <si>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</si>
  <si>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</si>
  <si>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</si>
  <si>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</si>
  <si>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</si>
  <si>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</si>
  <si>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</si>
  <si>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</si>
  <si>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</si>
  <si>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</si>
  <si>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</si>
  <si>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</si>
  <si>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</si>
  <si>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</si>
  <si>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</si>
  <si>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</si>
  <si>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</si>
  <si>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</si>
  <si>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</si>
  <si>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</si>
  <si>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</si>
  <si>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</si>
  <si>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</si>
  <si>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</si>
  <si>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</si>
  <si>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</si>
  <si>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</si>
  <si>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</si>
  <si>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</si>
  <si>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</si>
  <si>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</si>
  <si>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</si>
  <si>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</si>
  <si>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</si>
  <si>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</si>
  <si>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</si>
  <si>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</si>
  <si>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</si>
  <si>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</si>
  <si>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</si>
  <si>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</si>
  <si>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</si>
  <si>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</si>
  <si>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</si>
  <si>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</si>
  <si>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</si>
  <si>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</si>
  <si>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</si>
  <si>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</si>
  <si>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</si>
  <si>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</si>
  <si>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</si>
  <si>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</si>
  <si>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</si>
  <si>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</si>
  <si>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</si>
  <si>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</si>
  <si>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</si>
  <si>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</si>
  <si>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</si>
  <si>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</si>
  <si>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</si>
  <si>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</si>
  <si>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</si>
  <si>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</si>
  <si>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</si>
  <si>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</si>
  <si>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</si>
  <si>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</si>
  <si>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</si>
  <si>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</si>
  <si>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</si>
  <si>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</si>
  <si>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</si>
  <si>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</si>
  <si>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</si>
  <si>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</si>
  <si>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</si>
  <si>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</si>
  <si>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</si>
  <si>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</si>
  <si>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</si>
  <si>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</si>
  <si>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</si>
  <si>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</si>
  <si>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</si>
  <si>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</si>
  <si>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</si>
  <si>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</si>
  <si>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</si>
  <si>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</si>
  <si>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</si>
  <si>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</si>
  <si>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</si>
  <si>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</si>
  <si>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</si>
  <si>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</si>
  <si>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</si>
  <si>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</si>
  <si>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</si>
  <si>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</si>
  <si>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</si>
  <si>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</si>
  <si>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</si>
  <si>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</si>
  <si>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</si>
  <si>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</si>
  <si>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</si>
  <si>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</si>
  <si>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</si>
  <si>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</si>
  <si>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</si>
  <si>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</si>
  <si>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</si>
  <si>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</si>
  <si>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</si>
  <si>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</si>
  <si>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</si>
  <si>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</si>
  <si>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</si>
  <si>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</si>
  <si>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</si>
  <si>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</si>
  <si>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</si>
  <si>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</si>
  <si>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</si>
  <si>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</si>
  <si>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</si>
  <si>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</si>
  <si>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</si>
  <si>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</si>
  <si>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</si>
  <si>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</si>
  <si>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</si>
  <si>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</si>
  <si>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</si>
  <si>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</si>
  <si>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</si>
  <si>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</si>
  <si>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</si>
  <si>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</si>
  <si>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</si>
  <si>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</si>
  <si>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</si>
  <si>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</si>
  <si>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</si>
  <si>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</si>
  <si>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</si>
  <si>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</si>
  <si>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</si>
  <si>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</si>
  <si>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</si>
  <si>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</si>
  <si>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</si>
  <si>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</si>
  <si>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</si>
  <si>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</si>
  <si>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</si>
  <si>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</si>
  <si>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</si>
  <si>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</si>
  <si>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</si>
  <si>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</si>
  <si>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</si>
  <si>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</si>
  <si>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</si>
  <si>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</si>
  <si>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</si>
  <si>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</si>
  <si>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</si>
  <si>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</si>
  <si>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</si>
  <si>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</si>
  <si>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</si>
  <si>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</si>
  <si>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</si>
  <si>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</si>
  <si>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</si>
  <si>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</si>
  <si>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</si>
  <si>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</si>
  <si>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</si>
  <si>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</si>
  <si>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</si>
  <si>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</si>
  <si>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</si>
  <si>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</si>
  <si>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</si>
  <si>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</si>
  <si>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</si>
  <si>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</si>
  <si>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</si>
  <si>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</si>
  <si>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</si>
  <si>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</si>
  <si>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</si>
  <si>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</si>
  <si>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</si>
  <si>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</si>
  <si>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</si>
  <si>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</si>
  <si>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</si>
  <si>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</si>
  <si>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</si>
  <si>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</si>
  <si>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</si>
  <si>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</si>
  <si>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</si>
  <si>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</si>
  <si>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</si>
  <si>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</si>
  <si>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</si>
  <si>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</si>
  <si>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</si>
  <si>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</si>
  <si>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</si>
  <si>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</si>
  <si>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</si>
  <si>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</si>
  <si>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</si>
  <si>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</si>
  <si>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</si>
  <si>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</si>
  <si>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</si>
  <si>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</si>
  <si>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</si>
  <si>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</si>
  <si>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</si>
  <si>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</si>
  <si>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</si>
  <si>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</si>
  <si>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</si>
  <si>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</si>
  <si>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</si>
  <si>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</si>
  <si>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</si>
  <si>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</si>
  <si>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</si>
  <si>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</si>
  <si>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</si>
  <si>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</si>
  <si>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</si>
  <si>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</si>
  <si>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</si>
  <si>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</si>
  <si>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</si>
  <si>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</si>
  <si>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</si>
  <si>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</si>
  <si>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</si>
  <si>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</si>
  <si>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</si>
  <si>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</si>
  <si>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</si>
  <si>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</si>
  <si>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</si>
  <si>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</si>
  <si>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</si>
  <si>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</si>
  <si>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</si>
  <si>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</si>
  <si>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</si>
  <si>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</si>
  <si>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</si>
  <si>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</si>
  <si>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</si>
  <si>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</si>
  <si>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</si>
  <si>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</si>
  <si>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</si>
  <si>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</si>
  <si>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</si>
  <si>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</si>
  <si>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</si>
  <si>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</si>
  <si>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</si>
  <si>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</si>
  <si>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</si>
  <si>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</si>
  <si>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</si>
  <si>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</si>
  <si>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</si>
  <si>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</si>
  <si>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</si>
  <si>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</si>
  <si>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</si>
  <si>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</si>
  <si>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</si>
  <si>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</si>
  <si>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</si>
  <si>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</si>
  <si>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</si>
  <si>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</si>
  <si>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</si>
  <si>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</si>
  <si>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</si>
  <si>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</si>
  <si>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</si>
  <si>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</si>
  <si>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</si>
  <si>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</si>
  <si>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</si>
  <si>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</si>
  <si>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</si>
  <si>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</si>
  <si>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</si>
  <si>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</si>
  <si>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</si>
  <si>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</si>
  <si>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</si>
  <si>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</si>
  <si>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</si>
  <si>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</si>
  <si>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</si>
  <si>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</si>
  <si>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</si>
  <si>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</si>
  <si>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</si>
  <si>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</si>
  <si>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</si>
  <si>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</si>
  <si>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</si>
  <si>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</si>
  <si>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</si>
  <si>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</si>
  <si>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</si>
  <si>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</si>
  <si>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</si>
  <si>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</si>
  <si>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</si>
  <si>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</si>
  <si>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</si>
  <si>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</si>
  <si>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</si>
  <si>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</si>
  <si>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</si>
  <si>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</si>
  <si>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</si>
  <si>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</si>
  <si>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</si>
  <si>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</si>
  <si>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</si>
  <si>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</si>
  <si>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</si>
  <si>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</si>
  <si>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</si>
  <si>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</si>
  <si>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</si>
  <si>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</si>
  <si>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</si>
  <si>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</si>
  <si>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</si>
  <si>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</si>
  <si>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</si>
  <si>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</si>
  <si>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</si>
  <si>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</si>
  <si>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</si>
  <si>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</si>
  <si>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</si>
  <si>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</si>
  <si>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</si>
  <si>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</si>
  <si>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</si>
  <si>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</si>
  <si>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</si>
  <si>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</si>
  <si>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</si>
  <si>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</si>
  <si>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</si>
  <si>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</si>
  <si>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</si>
  <si>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</si>
  <si>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</si>
  <si>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</si>
  <si>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</si>
  <si>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</si>
  <si>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</si>
  <si>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</si>
  <si>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</si>
  <si>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</si>
  <si>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</si>
  <si>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</si>
  <si>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</si>
  <si>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</si>
  <si>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</si>
  <si>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</si>
  <si>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</si>
  <si>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</si>
  <si>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</si>
  <si>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</si>
  <si>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</si>
  <si>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</si>
  <si>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</si>
  <si>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</si>
  <si>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</si>
  <si>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</si>
  <si>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</si>
  <si>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</si>
  <si>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</si>
  <si>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</si>
  <si>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</si>
  <si>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</si>
  <si>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</si>
  <si>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</si>
  <si>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</si>
  <si>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</si>
  <si>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</si>
  <si>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</si>
  <si>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</si>
  <si>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</si>
  <si>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</si>
  <si>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</si>
  <si>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</si>
  <si>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</si>
  <si>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</si>
  <si>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</si>
  <si>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</si>
  <si>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</si>
  <si>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</si>
  <si>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</si>
  <si>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</si>
  <si>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</si>
  <si>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</si>
  <si>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</si>
  <si>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</si>
  <si>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</si>
  <si>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</si>
  <si>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</si>
  <si>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</si>
  <si>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</si>
  <si>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</si>
  <si>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</si>
  <si>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</si>
  <si>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</si>
  <si>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</si>
  <si>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</si>
  <si>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</si>
  <si>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</si>
  <si>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</si>
  <si>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</si>
  <si>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</si>
  <si>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</si>
  <si>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</si>
  <si>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</si>
  <si>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</si>
  <si>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</si>
  <si>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</si>
  <si>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</si>
  <si>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</si>
  <si>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</si>
  <si>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</si>
  <si>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</si>
  <si>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</si>
  <si>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</si>
  <si>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</si>
  <si>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</si>
  <si>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</si>
  <si>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</si>
  <si>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</si>
  <si>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</si>
  <si>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</si>
  <si>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</si>
  <si>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</si>
  <si>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</si>
  <si>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</si>
  <si>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</si>
  <si>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</si>
  <si>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</si>
  <si>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</si>
  <si>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</si>
  <si>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</si>
  <si>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</si>
  <si>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</si>
  <si>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</si>
  <si>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</si>
  <si>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</si>
  <si>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</si>
  <si>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</si>
  <si>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</si>
  <si>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</si>
  <si>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</si>
  <si>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</si>
  <si>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</si>
  <si>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</si>
  <si>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</si>
  <si>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</si>
  <si>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</si>
  <si>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</si>
  <si>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</si>
  <si>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</si>
  <si>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</si>
  <si>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</si>
  <si>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</si>
  <si>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</si>
  <si>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</si>
  <si>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</si>
  <si>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</si>
  <si>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</si>
  <si>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</si>
  <si>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</si>
  <si>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</si>
  <si>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</si>
  <si>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</si>
  <si>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</si>
  <si>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</si>
  <si>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</si>
  <si>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</si>
  <si>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</si>
  <si>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</si>
  <si>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</si>
  <si>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</si>
  <si>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</si>
  <si>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</si>
  <si>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</si>
  <si>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</si>
  <si>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</si>
  <si>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</si>
  <si>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</si>
  <si>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</si>
  <si>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</si>
  <si>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</si>
  <si>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</si>
  <si>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</si>
  <si>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</si>
  <si>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</si>
  <si>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</si>
  <si>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</si>
  <si>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</si>
  <si>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</si>
  <si>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</si>
  <si>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</si>
  <si>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</si>
  <si>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</si>
  <si>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</si>
  <si>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</si>
  <si>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</si>
  <si>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</si>
  <si>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</si>
  <si>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</si>
  <si>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</si>
  <si>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</si>
  <si>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</si>
  <si>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</si>
  <si>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</si>
  <si>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</si>
  <si>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</si>
  <si>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</si>
  <si>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</si>
  <si>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</si>
  <si>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</si>
  <si>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</si>
  <si>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</si>
  <si>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</si>
  <si>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</si>
  <si>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</si>
  <si>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</si>
  <si>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</si>
  <si>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</si>
  <si>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</si>
  <si>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</si>
  <si>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</si>
  <si>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</si>
  <si>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</si>
  <si>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</si>
  <si>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</si>
  <si>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</si>
  <si>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</si>
  <si>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</si>
  <si>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</si>
  <si>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</si>
  <si>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</si>
  <si>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</si>
  <si>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</si>
  <si>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</si>
  <si>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</si>
  <si>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</si>
  <si>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</si>
  <si>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</si>
  <si>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</si>
  <si>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</si>
  <si>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</si>
  <si>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</si>
  <si>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</si>
  <si>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</si>
  <si>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</si>
  <si>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</si>
  <si>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</si>
  <si>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</si>
  <si>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</si>
  <si>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</si>
  <si>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</si>
  <si>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</si>
  <si>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</si>
  <si>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</si>
  <si>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</si>
  <si>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</si>
  <si>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</si>
  <si>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</si>
  <si>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</si>
  <si>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</si>
  <si>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</si>
  <si>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</si>
  <si>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</si>
  <si>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</si>
  <si>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</si>
  <si>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</si>
  <si>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</si>
  <si>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</si>
  <si>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</si>
  <si>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</si>
  <si>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</si>
  <si>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</si>
  <si>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</si>
  <si>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</si>
  <si>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</si>
  <si>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</si>
  <si>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</si>
  <si>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</si>
  <si>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</si>
  <si>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</si>
  <si>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</si>
  <si>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</si>
  <si>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</si>
  <si>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</si>
  <si>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</si>
  <si>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</si>
  <si>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</si>
  <si>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</si>
  <si>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</si>
  <si>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</si>
  <si>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</si>
  <si>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</si>
  <si>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</si>
  <si>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</si>
  <si>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</si>
  <si>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</si>
  <si>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</si>
  <si>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</si>
  <si>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</si>
  <si>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</si>
  <si>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</si>
  <si>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</si>
  <si>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</si>
  <si>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</si>
  <si>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</si>
  <si>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</si>
  <si>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</si>
  <si>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</si>
  <si>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</si>
  <si>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</si>
  <si>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</si>
  <si>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</si>
  <si>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</si>
  <si>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</si>
  <si>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</si>
  <si>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</si>
  <si>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</si>
  <si>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</si>
  <si>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</si>
  <si>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</si>
  <si>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</si>
  <si>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</si>
  <si>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</si>
  <si>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</si>
  <si>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</si>
  <si>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</si>
  <si>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</si>
  <si>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</si>
  <si>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</si>
  <si>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</si>
  <si>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</si>
  <si>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</si>
  <si>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</si>
  <si>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</si>
  <si>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</si>
  <si>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</si>
  <si>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</si>
  <si>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</si>
  <si>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</si>
  <si>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</si>
  <si>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</si>
  <si>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</si>
  <si>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</si>
  <si>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</si>
  <si>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</si>
  <si>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</si>
  <si>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</si>
  <si>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</si>
  <si>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</si>
  <si>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</si>
  <si>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</si>
  <si>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</si>
  <si>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</si>
  <si>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</si>
  <si>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</si>
  <si>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</si>
  <si>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</si>
  <si>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</si>
  <si>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</si>
  <si>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</si>
  <si>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</si>
  <si>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</si>
  <si>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</si>
  <si>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</si>
  <si>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</si>
  <si>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</si>
  <si>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</si>
  <si>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</si>
  <si>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</si>
  <si>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</si>
  <si>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</si>
  <si>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</si>
  <si>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</si>
  <si>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</si>
  <si>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</si>
  <si>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</si>
  <si>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</si>
  <si>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</si>
  <si>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</si>
  <si>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</si>
  <si>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</si>
  <si>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</si>
  <si>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</si>
  <si>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</si>
  <si>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</si>
  <si>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</si>
  <si>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</si>
  <si>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</si>
  <si>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</si>
  <si>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</si>
  <si>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</si>
  <si>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</si>
  <si>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</si>
  <si>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</si>
  <si>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</si>
  <si>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</si>
  <si>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</si>
  <si>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</si>
  <si>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</si>
  <si>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</si>
  <si>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</si>
  <si>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</si>
  <si>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</si>
  <si>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</si>
  <si>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</si>
  <si>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</si>
  <si>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</si>
  <si>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</si>
  <si>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</si>
  <si>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</si>
  <si>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</si>
  <si>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</si>
  <si>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</si>
  <si>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</si>
  <si>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</si>
  <si>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</si>
  <si>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</si>
  <si>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</si>
  <si>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</si>
  <si>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</si>
  <si>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</si>
  <si>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</si>
  <si>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</si>
  <si>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</si>
  <si>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</si>
  <si>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</si>
  <si>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</si>
  <si>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</si>
  <si>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</si>
  <si>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</si>
  <si>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</si>
  <si>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</si>
  <si>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</si>
  <si>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</si>
  <si>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</si>
  <si>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</si>
  <si>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</si>
  <si>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</si>
  <si>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</si>
  <si>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</si>
  <si>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</si>
  <si>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</si>
  <si>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</si>
  <si>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</si>
  <si>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</si>
  <si>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</si>
  <si>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</si>
  <si>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</si>
  <si>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</si>
  <si>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</si>
  <si>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</si>
  <si>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</si>
  <si>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</si>
  <si>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</si>
  <si>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</si>
  <si>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</si>
  <si>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</si>
  <si>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</si>
  <si>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</si>
  <si>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</si>
  <si>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</si>
  <si>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</si>
  <si>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</si>
  <si>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</si>
  <si>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</si>
  <si>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</si>
  <si>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</si>
  <si>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</si>
  <si>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</si>
  <si>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</si>
  <si>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</si>
  <si>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</si>
  <si>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</si>
  <si>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</si>
  <si>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</si>
  <si>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</si>
  <si>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</si>
  <si>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</si>
  <si>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</si>
  <si>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</si>
  <si>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</si>
  <si>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</si>
  <si>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</si>
  <si>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</si>
  <si>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</si>
  <si>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</si>
  <si>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</si>
  <si>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</si>
  <si>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</si>
  <si>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</si>
  <si>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</si>
  <si>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</si>
  <si>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</si>
  <si>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</si>
  <si>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</si>
  <si>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</si>
  <si>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</si>
  <si>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</si>
  <si>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</si>
  <si>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</si>
  <si>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</si>
  <si>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</si>
  <si>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</si>
  <si>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</si>
  <si>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</si>
  <si>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</si>
  <si>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</si>
  <si>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</si>
  <si>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</si>
  <si>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</si>
  <si>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</si>
  <si>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</si>
  <si>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</si>
  <si>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</si>
  <si>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</si>
  <si>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</si>
  <si>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</si>
  <si>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</si>
  <si>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</si>
  <si>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</si>
  <si>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</si>
  <si>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</si>
  <si>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</si>
  <si>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</si>
  <si>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</si>
  <si>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</si>
  <si>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</si>
  <si>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</si>
  <si>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</si>
  <si>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</si>
  <si>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</si>
  <si>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</si>
  <si>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</si>
  <si>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</si>
  <si>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</si>
  <si>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</si>
  <si>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</si>
  <si>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</si>
  <si>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</si>
  <si>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</si>
  <si>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</si>
  <si>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</si>
  <si>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</si>
  <si>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</si>
  <si>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</si>
  <si>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</si>
  <si>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</si>
  <si>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</si>
  <si>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</si>
  <si>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</si>
  <si>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</si>
  <si>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</si>
  <si>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</si>
  <si>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</si>
  <si>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</si>
  <si>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</si>
  <si>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</si>
  <si>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</si>
  <si>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</si>
  <si>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</si>
  <si>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</si>
  <si>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</si>
  <si>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</si>
  <si>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</si>
  <si>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</si>
  <si>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</si>
  <si>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</si>
  <si>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</si>
  <si>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</si>
  <si>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</si>
  <si>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</si>
  <si>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</si>
  <si>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</si>
  <si>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</si>
  <si>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</si>
  <si>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</si>
  <si>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</si>
  <si>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</si>
  <si>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</si>
  <si>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</si>
  <si>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</si>
  <si>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</si>
  <si>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</si>
  <si>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</si>
  <si>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</si>
  <si>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</si>
  <si>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</si>
  <si>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</si>
  <si>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</si>
  <si>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</si>
  <si>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</si>
  <si>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</si>
  <si>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</si>
  <si>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</si>
  <si>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</si>
  <si>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</si>
  <si>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</si>
  <si>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</si>
  <si>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</si>
  <si>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</si>
  <si>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</si>
  <si>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</si>
  <si>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</si>
  <si>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</si>
  <si>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</si>
  <si>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</si>
  <si>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</si>
  <si>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</si>
  <si>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</si>
  <si>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</si>
  <si>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</si>
  <si>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</si>
  <si>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</si>
  <si>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</si>
  <si>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</si>
  <si>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</si>
  <si>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</si>
  <si>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</si>
  <si>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</si>
  <si>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</si>
  <si>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</si>
  <si>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</si>
  <si>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</si>
  <si>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</si>
  <si>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</si>
  <si>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</si>
  <si>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</si>
  <si>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</si>
  <si>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</si>
  <si>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</si>
  <si>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</si>
  <si>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</si>
  <si>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</si>
  <si>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</si>
  <si>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</si>
  <si>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</si>
  <si>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</si>
  <si>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</si>
  <si>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</si>
  <si>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</si>
  <si>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</si>
  <si>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</si>
  <si>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</si>
  <si>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</si>
  <si>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</si>
  <si>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</si>
  <si>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</si>
  <si>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</si>
  <si>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</si>
  <si>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</si>
  <si>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</si>
  <si>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</si>
  <si>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</si>
  <si>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</si>
  <si>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</si>
  <si>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</si>
  <si>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</si>
  <si>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</si>
  <si>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</si>
  <si>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</si>
  <si>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</si>
  <si>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</si>
  <si>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</si>
  <si>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</si>
  <si>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</si>
  <si>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</si>
  <si>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</si>
  <si>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</si>
  <si>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</si>
  <si>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</si>
  <si>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</si>
  <si>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</si>
  <si>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</si>
  <si>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</si>
  <si>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</si>
  <si>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</si>
  <si>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</si>
  <si>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</si>
  <si>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</si>
  <si>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</si>
  <si>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</si>
  <si>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</si>
  <si>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</si>
  <si>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</si>
  <si>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</si>
  <si>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</si>
  <si>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</si>
  <si>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</si>
  <si>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</si>
  <si>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</si>
  <si>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</si>
  <si>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</si>
  <si>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</si>
  <si>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</si>
  <si>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</si>
  <si>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</si>
  <si>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</si>
  <si>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</si>
  <si>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</si>
  <si>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</si>
  <si>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</si>
  <si>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</si>
  <si>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</si>
  <si>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</si>
  <si>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</si>
  <si>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</si>
  <si>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</si>
  <si>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</si>
  <si>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</si>
  <si>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</si>
  <si>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</si>
  <si>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</si>
  <si>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</si>
  <si>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</si>
  <si>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</si>
  <si>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</si>
  <si>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</si>
  <si>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</si>
  <si>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</si>
  <si>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</si>
  <si>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</si>
  <si>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</si>
  <si>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</si>
  <si>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</si>
  <si>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</si>
  <si>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</si>
  <si>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</si>
  <si>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</si>
  <si>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</si>
  <si>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</si>
  <si>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</si>
  <si>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</si>
  <si>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</si>
  <si>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</si>
  <si>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</si>
  <si>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</si>
  <si>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</si>
  <si>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</si>
  <si>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</si>
  <si>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</si>
  <si>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</si>
  <si>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</si>
  <si>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</si>
  <si>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</si>
  <si>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</si>
  <si>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</si>
  <si>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</si>
  <si>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</si>
  <si>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</si>
  <si>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</si>
  <si>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</si>
  <si>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</si>
  <si>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</si>
  <si>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</si>
  <si>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</si>
  <si>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</si>
  <si>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</si>
  <si>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</si>
  <si>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</si>
  <si>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</si>
  <si>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</si>
  <si>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</si>
  <si>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</si>
  <si>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</si>
  <si>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</si>
  <si>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</si>
  <si>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</si>
  <si>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</si>
  <si>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</si>
  <si>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</si>
  <si>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</si>
  <si>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</si>
  <si>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</si>
  <si>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</si>
  <si>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</si>
  <si>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</si>
  <si>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</si>
  <si>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</si>
  <si>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</si>
  <si>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</si>
  <si>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</si>
  <si>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</si>
  <si>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</si>
  <si>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</si>
  <si>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</si>
  <si>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</si>
  <si>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</si>
  <si>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</si>
  <si>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</si>
  <si>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</si>
  <si>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</si>
  <si>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</si>
  <si>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</si>
  <si>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</si>
  <si>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</si>
  <si>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</si>
  <si>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</si>
  <si>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</si>
  <si>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</si>
  <si>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</si>
  <si>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</si>
  <si>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</si>
  <si>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</si>
  <si>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</si>
  <si>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</si>
  <si>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</si>
  <si>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</si>
  <si>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</si>
  <si>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</si>
  <si>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</si>
  <si>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</si>
  <si>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</si>
  <si>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</si>
  <si>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</si>
  <si>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</si>
  <si>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</si>
  <si>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</si>
  <si>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</si>
  <si>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</si>
  <si>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</si>
  <si>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</si>
  <si>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</si>
  <si>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</si>
  <si>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</si>
  <si>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</si>
  <si>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</si>
  <si>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</si>
  <si>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</si>
  <si>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</si>
  <si>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</si>
  <si>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</si>
  <si>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</si>
  <si>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</si>
  <si>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</si>
  <si>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</si>
  <si>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</si>
  <si>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</si>
  <si>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</si>
  <si>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</si>
  <si>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</si>
  <si>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</si>
  <si>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</si>
  <si>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</si>
  <si>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</si>
  <si>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</si>
  <si>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</si>
  <si>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</si>
  <si>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</si>
  <si>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</si>
  <si>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</si>
  <si>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</si>
  <si>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</si>
  <si>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</si>
  <si>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</si>
  <si>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</si>
  <si>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</si>
  <si>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</si>
  <si>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</si>
  <si>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</si>
  <si>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</si>
  <si>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</si>
  <si>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</si>
  <si>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</si>
  <si>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</si>
  <si>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</si>
  <si>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</si>
  <si>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</si>
  <si>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</si>
  <si>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</si>
  <si>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</si>
  <si>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</si>
  <si>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</si>
  <si>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</si>
  <si>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</si>
  <si>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</si>
  <si>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</si>
  <si>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</si>
  <si>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</si>
  <si>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</si>
  <si>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</si>
  <si>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</si>
  <si>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</si>
  <si>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</si>
  <si>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</si>
  <si>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</si>
  <si>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</si>
  <si>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</si>
  <si>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</si>
  <si>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</si>
  <si>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</si>
  <si>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</si>
  <si>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</si>
  <si>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</si>
  <si>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</si>
  <si>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</si>
  <si>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</si>
  <si>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</si>
  <si>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</si>
  <si>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</si>
  <si>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</si>
  <si>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</si>
  <si>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</si>
  <si>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</si>
  <si>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</si>
  <si>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</si>
  <si>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</si>
  <si>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</si>
  <si>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</si>
  <si>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</si>
  <si>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</si>
  <si>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</si>
  <si>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</si>
  <si>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</si>
  <si>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</si>
  <si>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</si>
  <si>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</si>
  <si>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</si>
  <si>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</si>
  <si>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</si>
  <si>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</si>
  <si>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</si>
  <si>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</si>
  <si>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</si>
  <si>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</si>
  <si>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</si>
  <si>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</si>
  <si>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</si>
  <si>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</si>
  <si>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</si>
  <si>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</si>
  <si>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</si>
  <si>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</si>
  <si>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</si>
  <si>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</si>
  <si>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</si>
  <si>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</si>
  <si>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</si>
  <si>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</si>
  <si>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</si>
  <si>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</si>
  <si>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</si>
  <si>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</si>
  <si>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</si>
  <si>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</si>
  <si>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</si>
  <si>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</si>
  <si>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</si>
  <si>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</si>
  <si>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</si>
  <si>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</si>
  <si>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</si>
  <si>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</si>
  <si>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</si>
  <si>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</si>
  <si>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</si>
  <si>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</si>
  <si>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</si>
  <si>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</si>
  <si>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</si>
  <si>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</si>
  <si>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</si>
  <si>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</si>
  <si>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</si>
  <si>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</si>
  <si>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</si>
  <si>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</si>
  <si>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</si>
  <si>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</si>
  <si>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</si>
  <si>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</si>
  <si>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</si>
  <si>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</si>
  <si>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</si>
  <si>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</si>
  <si>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</si>
  <si>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</si>
  <si>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</si>
  <si>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</si>
  <si>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</si>
  <si>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</si>
  <si>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</si>
  <si>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</si>
  <si>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</si>
  <si>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</si>
  <si>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</si>
  <si>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</si>
  <si>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</si>
  <si>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</si>
  <si>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</si>
  <si>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</si>
  <si>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</si>
  <si>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</si>
  <si>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</si>
  <si>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</si>
  <si>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</si>
  <si>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</si>
  <si>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</si>
  <si>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</si>
  <si>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</si>
  <si>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</si>
  <si>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</si>
  <si>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</si>
  <si>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</si>
  <si>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</si>
  <si>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</si>
  <si>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</si>
  <si>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</si>
  <si>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</si>
  <si>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</si>
  <si>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</si>
  <si>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</si>
  <si>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</si>
  <si>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</si>
  <si>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</si>
  <si>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</si>
  <si>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</si>
  <si>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</si>
  <si>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</si>
  <si>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</si>
  <si>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</si>
  <si>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</si>
  <si>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</si>
  <si>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</si>
  <si>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</si>
  <si>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</si>
  <si>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</si>
  <si>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</si>
  <si>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</si>
  <si>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</si>
  <si>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</si>
  <si>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</si>
  <si>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</si>
  <si>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</si>
  <si>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</si>
  <si>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</si>
  <si>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</si>
  <si>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</si>
  <si>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</si>
  <si>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</si>
  <si>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</si>
  <si>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</si>
  <si>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</si>
  <si>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</si>
  <si>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</si>
  <si>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</si>
  <si>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</si>
  <si>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</si>
  <si>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</si>
  <si>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</si>
  <si>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</si>
  <si>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</si>
  <si>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</si>
  <si>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</si>
  <si>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</si>
  <si>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</si>
  <si>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</si>
  <si>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</si>
  <si>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</si>
  <si>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</si>
  <si>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</si>
  <si>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</si>
  <si>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</si>
  <si>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</si>
  <si>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</si>
  <si>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</si>
  <si>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</si>
  <si>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</si>
  <si>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</si>
  <si>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</si>
  <si>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</si>
  <si>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</si>
  <si>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</si>
  <si>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</si>
  <si>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</si>
  <si>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</si>
  <si>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</si>
  <si>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</si>
  <si>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</si>
  <si>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</si>
  <si>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</si>
  <si>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</si>
  <si>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</si>
  <si>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</si>
  <si>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</si>
  <si>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</si>
  <si>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</si>
  <si>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</si>
  <si>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</si>
  <si>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</si>
  <si>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</si>
  <si>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</si>
  <si>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</si>
  <si>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</si>
  <si>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</si>
  <si>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</si>
  <si>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</si>
  <si>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</si>
  <si>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</si>
  <si>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</si>
  <si>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</si>
  <si>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</si>
  <si>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</si>
  <si>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</si>
  <si>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</si>
  <si>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</si>
  <si>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</si>
  <si>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</si>
  <si>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</si>
  <si>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</si>
  <si>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</si>
  <si>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</si>
  <si>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</si>
  <si>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</si>
  <si>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</si>
  <si>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</si>
  <si>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</si>
  <si>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</si>
  <si>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</si>
  <si>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</si>
  <si>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</si>
  <si>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</si>
  <si>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</si>
  <si>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</si>
  <si>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</si>
  <si>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</si>
  <si>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</si>
  <si>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</si>
  <si>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</si>
  <si>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</si>
  <si>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</si>
  <si>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</si>
  <si>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</si>
  <si>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</si>
  <si>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</si>
  <si>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</si>
  <si>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</si>
  <si>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</si>
  <si>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</si>
  <si>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</si>
  <si>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</si>
  <si>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</si>
  <si>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</si>
  <si>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</si>
  <si>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</si>
  <si>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</si>
  <si>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</si>
  <si>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</si>
  <si>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</si>
  <si>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</si>
  <si>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</si>
  <si>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</si>
  <si>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</si>
  <si>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</si>
  <si>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</si>
  <si>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</si>
  <si>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</si>
  <si>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</si>
  <si>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</si>
  <si>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</si>
  <si>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</si>
  <si>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</si>
  <si>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</si>
  <si>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</si>
  <si>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</si>
  <si>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</si>
  <si>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</si>
  <si>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</si>
  <si>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</si>
  <si>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</si>
  <si>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</si>
  <si>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</si>
  <si>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</si>
  <si>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</si>
  <si>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</si>
  <si>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</si>
  <si>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</si>
  <si>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</si>
  <si>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</si>
  <si>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</si>
  <si>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</si>
  <si>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</si>
  <si>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</si>
  <si>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</si>
  <si>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</si>
  <si>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</si>
  <si>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</si>
  <si>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</si>
  <si>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</si>
  <si>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</si>
  <si>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</si>
  <si>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</si>
  <si>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</si>
  <si>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</si>
  <si>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</si>
  <si>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</si>
  <si>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</si>
  <si>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</si>
  <si>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</si>
  <si>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</si>
  <si>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</si>
  <si>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</si>
  <si>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</si>
  <si>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</si>
  <si>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</si>
  <si>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</si>
  <si>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</si>
  <si>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</si>
  <si>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</si>
  <si>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</si>
  <si>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</si>
  <si>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</si>
  <si>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</si>
  <si>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</si>
  <si>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</si>
  <si>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</si>
  <si>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</si>
  <si>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</si>
  <si>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</si>
  <si>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</si>
  <si>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</si>
  <si>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</si>
  <si>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</si>
  <si>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</si>
  <si>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</si>
  <si>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</si>
  <si>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</si>
  <si>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</si>
  <si>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</si>
  <si>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</si>
  <si>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</si>
  <si>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</si>
  <si>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</si>
  <si>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</si>
  <si>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</si>
  <si>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</si>
  <si>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</si>
  <si>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</si>
  <si>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</si>
  <si>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</si>
  <si>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</si>
  <si>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</si>
  <si>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</si>
  <si>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</si>
  <si>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</si>
  <si>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</si>
  <si>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</si>
  <si>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</si>
  <si>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</si>
  <si>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</si>
  <si>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</si>
  <si>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</si>
  <si>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</si>
  <si>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</si>
  <si>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</si>
  <si>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</si>
  <si>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</si>
  <si>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</si>
  <si>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</si>
  <si>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</si>
  <si>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</si>
  <si>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</si>
  <si>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</si>
  <si>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</si>
  <si>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</si>
  <si>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</si>
  <si>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</si>
  <si>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</si>
  <si>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</si>
  <si>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</si>
  <si>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</si>
  <si>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</si>
  <si>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</si>
  <si>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</si>
  <si>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</si>
  <si>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</si>
  <si>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</si>
  <si>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</si>
  <si>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</si>
  <si>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</si>
  <si>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</si>
  <si>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</si>
  <si>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</si>
  <si>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</si>
  <si>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</si>
  <si>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</si>
  <si>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</si>
  <si>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</si>
  <si>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</si>
  <si>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</si>
  <si>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</si>
  <si>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</si>
  <si>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</si>
  <si>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</si>
  <si>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</si>
  <si>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</si>
  <si>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</si>
  <si>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</si>
  <si>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</si>
  <si>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</si>
  <si>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</si>
  <si>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</si>
  <si>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</si>
  <si>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</si>
  <si>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</si>
  <si>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</si>
  <si>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</si>
  <si>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</si>
  <si>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</si>
  <si>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</si>
  <si>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</si>
  <si>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</si>
  <si>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</si>
  <si>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</si>
  <si>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</si>
  <si>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</si>
  <si>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</si>
  <si>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</si>
  <si>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</si>
  <si>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</si>
  <si>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</si>
  <si>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</si>
  <si>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</si>
  <si>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</si>
  <si>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</si>
  <si>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</si>
  <si>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</si>
  <si>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</si>
  <si>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</si>
  <si>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</si>
  <si>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</si>
  <si>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</si>
  <si>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</si>
  <si>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</si>
  <si>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</si>
  <si>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</si>
  <si>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</si>
  <si>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</si>
  <si>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</si>
  <si>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</si>
  <si>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</si>
  <si>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</si>
  <si>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</si>
  <si>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</si>
  <si>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</si>
  <si>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</si>
  <si>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</si>
  <si>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</si>
  <si>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</si>
  <si>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</si>
  <si>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</si>
  <si>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</si>
  <si>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</si>
  <si>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</si>
  <si>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</si>
  <si>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</si>
  <si>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</si>
  <si>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</si>
  <si>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</si>
  <si>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</si>
  <si>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</si>
  <si>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</si>
  <si>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</si>
  <si>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</si>
  <si>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</si>
  <si>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</si>
  <si>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</si>
  <si>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</si>
  <si>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</si>
  <si>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</si>
  <si>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</si>
  <si>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</si>
  <si>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</si>
  <si>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</si>
  <si>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</si>
  <si>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</si>
  <si>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</si>
  <si>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</si>
  <si>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</si>
  <si>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</si>
  <si>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</si>
  <si>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</si>
  <si>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</si>
  <si>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</si>
  <si>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</si>
  <si>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</si>
  <si>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</si>
  <si>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</si>
  <si>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</si>
  <si>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</si>
  <si>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</si>
  <si>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</si>
  <si>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</si>
  <si>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</si>
  <si>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</si>
  <si>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</si>
  <si>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</si>
  <si>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</si>
  <si>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</si>
  <si>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</si>
  <si>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</si>
  <si>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</si>
  <si>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</si>
  <si>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</si>
  <si>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</si>
  <si>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</si>
  <si>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</si>
  <si>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</si>
  <si>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</si>
  <si>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</si>
  <si>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</si>
  <si>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</si>
  <si>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</si>
  <si>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</si>
  <si>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</si>
  <si>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</si>
  <si>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</si>
  <si>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</si>
  <si>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</si>
  <si>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</si>
  <si>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</si>
  <si>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</si>
  <si>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</si>
  <si>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</si>
  <si>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</si>
  <si>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</si>
  <si>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</si>
  <si>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</si>
  <si>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</si>
  <si>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</si>
  <si>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</si>
  <si>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</si>
  <si>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</si>
  <si>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</si>
  <si>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</si>
  <si>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</si>
  <si>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</si>
  <si>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</si>
  <si>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</si>
  <si>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</si>
  <si>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</si>
  <si>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</si>
  <si>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</si>
  <si>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</si>
  <si>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</si>
  <si>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</si>
  <si>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</si>
  <si>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</si>
  <si>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</si>
  <si>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</si>
  <si>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</si>
  <si>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</si>
  <si>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</si>
  <si>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</si>
  <si>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</si>
  <si>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</si>
  <si>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</si>
  <si>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</si>
  <si>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</si>
  <si>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</si>
  <si>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</si>
  <si>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</si>
  <si>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</si>
  <si>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</si>
  <si>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</si>
  <si>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</si>
  <si>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</si>
  <si>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</si>
  <si>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</si>
  <si>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</si>
  <si>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</si>
  <si>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</si>
  <si>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</si>
  <si>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</si>
  <si>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</si>
  <si>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</si>
  <si>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</si>
  <si>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</si>
  <si>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</si>
  <si>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</si>
  <si>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</si>
  <si>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</si>
  <si>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</si>
  <si>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</si>
  <si>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</si>
  <si>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</si>
  <si>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</si>
  <si>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</si>
  <si>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</si>
  <si>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</si>
  <si>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</si>
  <si>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</si>
  <si>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</si>
  <si>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</si>
  <si>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</si>
  <si>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</si>
  <si>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</si>
  <si>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</si>
  <si>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</si>
  <si>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</si>
  <si>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</si>
  <si>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</si>
  <si>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</si>
  <si>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</si>
  <si>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</si>
  <si>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</si>
  <si>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</si>
  <si>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</si>
  <si>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</si>
  <si>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</si>
  <si>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</si>
  <si>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</si>
  <si>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</si>
  <si>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</si>
  <si>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</si>
  <si>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</si>
  <si>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</si>
  <si>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</si>
  <si>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</si>
  <si>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</si>
  <si>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</si>
  <si>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</si>
  <si>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</si>
  <si>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</si>
  <si>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</si>
  <si>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</si>
  <si>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</si>
  <si>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</si>
  <si>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</si>
  <si>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</si>
  <si>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</si>
  <si>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</si>
  <si>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</si>
  <si>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</si>
  <si>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</si>
  <si>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</si>
  <si>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</si>
  <si>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</si>
  <si>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</si>
  <si>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</si>
  <si>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</si>
  <si>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</si>
  <si>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</si>
  <si>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</si>
  <si>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</si>
  <si>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</si>
  <si>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</si>
  <si>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</si>
  <si>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</si>
  <si>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</si>
  <si>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</si>
  <si>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</si>
  <si>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</si>
  <si>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</si>
  <si>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</si>
  <si>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</si>
  <si>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</si>
  <si>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</si>
  <si>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</si>
  <si>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</si>
  <si>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</si>
  <si>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</si>
  <si>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</si>
  <si>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</si>
  <si>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</si>
  <si>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</si>
  <si>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</si>
  <si>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</si>
  <si>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</si>
  <si>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</si>
  <si>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</si>
  <si>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</si>
  <si>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</si>
  <si>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</si>
  <si>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</si>
  <si>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</si>
  <si>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</si>
  <si>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</si>
  <si>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</si>
  <si>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</si>
  <si>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</si>
  <si>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</si>
  <si>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</si>
  <si>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</si>
  <si>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</si>
  <si>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</si>
  <si>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</si>
  <si>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</si>
  <si>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</si>
  <si>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</si>
  <si>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</si>
  <si>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</si>
  <si>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</si>
  <si>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</si>
  <si>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</si>
  <si>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</si>
  <si>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</si>
  <si>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</si>
  <si>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</si>
  <si>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</si>
  <si>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</si>
  <si>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</si>
  <si>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</si>
  <si>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</si>
  <si>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</si>
  <si>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</si>
  <si>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</si>
  <si>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</si>
  <si>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</si>
  <si>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</si>
  <si>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</si>
  <si>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</si>
  <si>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</si>
  <si>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</si>
  <si>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</si>
  <si>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</si>
  <si>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</si>
  <si>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</si>
  <si>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</si>
  <si>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</si>
  <si>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</si>
  <si>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</si>
  <si>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</si>
  <si>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</si>
  <si>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</si>
  <si>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</si>
  <si>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</si>
  <si>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</si>
  <si>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</si>
  <si>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</si>
  <si>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</si>
  <si>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</si>
  <si>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</si>
  <si>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</si>
  <si>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</si>
  <si>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</si>
  <si>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</si>
  <si>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</si>
  <si>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</si>
  <si>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</si>
  <si>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</si>
  <si>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</si>
  <si>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</si>
  <si>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</si>
  <si>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</si>
  <si>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</si>
  <si>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</si>
  <si>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</si>
  <si>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</si>
  <si>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</si>
  <si>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</si>
  <si>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</si>
  <si>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</si>
  <si>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</si>
  <si>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</si>
  <si>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</si>
  <si>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</si>
  <si>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</si>
  <si>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</si>
  <si>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</si>
  <si>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</si>
  <si>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</si>
  <si>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</si>
  <si>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</si>
  <si>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</si>
  <si>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</si>
  <si>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</si>
  <si>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</si>
  <si>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</si>
  <si>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</si>
  <si>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</si>
  <si>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</si>
  <si>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</si>
  <si>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</si>
  <si>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</si>
  <si>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</si>
  <si>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</si>
  <si>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</si>
  <si>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</si>
  <si>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</si>
  <si>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</si>
  <si>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</si>
  <si>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</si>
  <si>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</si>
  <si>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</si>
  <si>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</si>
  <si>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</si>
  <si>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</si>
  <si>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</si>
  <si>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</si>
  <si>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</si>
  <si>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</si>
  <si>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</si>
  <si>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</si>
  <si>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</si>
  <si>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</si>
  <si>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</si>
  <si>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</si>
  <si>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</si>
  <si>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</si>
  <si>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</si>
  <si>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</si>
  <si>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</si>
  <si>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</si>
  <si>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</si>
  <si>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</si>
  <si>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</si>
  <si>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</si>
  <si>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</si>
  <si>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</si>
  <si>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</si>
  <si>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</si>
  <si>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</si>
  <si>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</si>
  <si>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</si>
  <si>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</si>
  <si>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</si>
  <si>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</si>
  <si>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</si>
  <si>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</si>
  <si>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</si>
  <si>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</si>
  <si>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</si>
  <si>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</si>
  <si>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</si>
  <si>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</si>
  <si>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</si>
  <si>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</si>
  <si>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</si>
  <si>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</si>
  <si>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</si>
  <si>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</si>
  <si>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</si>
  <si>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</si>
  <si>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</si>
  <si>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</si>
  <si>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</si>
  <si>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</si>
  <si>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</si>
  <si>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</si>
  <si>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</si>
  <si>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</si>
  <si>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</si>
  <si>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</si>
  <si>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</si>
  <si>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</si>
  <si>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</si>
  <si>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</si>
  <si>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</si>
  <si>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</si>
  <si>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</si>
  <si>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</si>
  <si>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</si>
  <si>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</si>
  <si>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</si>
  <si>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</si>
  <si>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</si>
  <si>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</si>
  <si>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</si>
  <si>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</si>
  <si>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</si>
  <si>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</si>
  <si>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</si>
  <si>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</si>
  <si>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</si>
  <si>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</si>
  <si>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</si>
  <si>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</si>
  <si>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</si>
  <si>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</si>
  <si>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</si>
  <si>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</si>
  <si>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</si>
  <si>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</si>
  <si>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</si>
  <si>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</si>
  <si>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</si>
  <si>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</si>
  <si>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</si>
  <si>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</si>
  <si>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</si>
  <si>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</si>
  <si>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</si>
  <si>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</si>
  <si>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</si>
  <si>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</si>
  <si>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</si>
  <si>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</si>
  <si>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</si>
  <si>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</si>
  <si>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</si>
  <si>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</si>
  <si>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</si>
  <si>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</si>
  <si>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</si>
  <si>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</si>
  <si>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</si>
  <si>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</si>
  <si>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</si>
  <si>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</si>
  <si>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</si>
  <si>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</si>
  <si>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</si>
  <si>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</si>
  <si>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</si>
  <si>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</si>
  <si>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</si>
  <si>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</si>
  <si>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</si>
  <si>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</si>
  <si>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</si>
  <si>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</si>
  <si>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</si>
  <si>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</si>
  <si>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</si>
  <si>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</si>
  <si>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</si>
  <si>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</si>
  <si>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</si>
  <si>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</si>
  <si>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</si>
  <si>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</si>
  <si>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</si>
  <si>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</si>
  <si>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</si>
  <si>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</si>
  <si>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</si>
  <si>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</si>
  <si>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</si>
  <si>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</si>
  <si>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</si>
  <si>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</si>
  <si>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</si>
  <si>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</si>
  <si>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</si>
  <si>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</si>
  <si>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</si>
  <si>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</si>
  <si>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</si>
  <si>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</si>
  <si>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</si>
  <si>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</si>
  <si>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</si>
  <si>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</si>
  <si>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</si>
  <si>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</si>
  <si>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</si>
  <si>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</si>
  <si>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</si>
  <si>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</si>
  <si>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</si>
  <si>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</si>
  <si>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</si>
  <si>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</si>
  <si>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</si>
  <si>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</si>
  <si>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</si>
  <si>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</si>
  <si>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</si>
  <si>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</si>
  <si>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</si>
  <si>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</si>
  <si>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</si>
  <si>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</si>
  <si>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</si>
  <si>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</si>
  <si>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</si>
  <si>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</si>
  <si>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</si>
  <si>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</si>
  <si>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</si>
  <si>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</si>
  <si>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</si>
  <si>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</si>
  <si>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</si>
  <si>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</si>
  <si>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</si>
  <si>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</si>
  <si>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</si>
  <si>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</si>
  <si>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</si>
  <si>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</si>
  <si>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</si>
  <si>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</si>
  <si>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</si>
  <si>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</si>
  <si>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</si>
  <si>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</si>
  <si>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</si>
  <si>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</si>
  <si>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</si>
  <si>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</si>
  <si>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</si>
  <si>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</si>
  <si>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</si>
  <si>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</si>
  <si>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</si>
  <si>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</si>
  <si>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</si>
  <si>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</si>
  <si>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</si>
  <si>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</si>
  <si>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</si>
  <si>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</si>
  <si>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</si>
  <si>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</si>
  <si>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</si>
  <si>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</si>
  <si>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</si>
  <si>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</si>
  <si>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</si>
  <si>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</si>
  <si>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</si>
  <si>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</si>
  <si>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</si>
  <si>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</si>
  <si>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</si>
  <si>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</si>
  <si>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</si>
  <si>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</si>
  <si>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</si>
  <si>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</si>
  <si>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</si>
  <si>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</si>
  <si>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</si>
  <si>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</si>
  <si>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</si>
  <si>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</si>
  <si>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</si>
  <si>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</si>
  <si>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</si>
  <si>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</si>
  <si>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</si>
  <si>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</si>
  <si>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</si>
  <si>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</si>
  <si>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</si>
  <si>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</si>
  <si>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</si>
  <si>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</si>
  <si>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</si>
  <si>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</si>
  <si>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</si>
  <si>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</si>
  <si>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</si>
  <si>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</si>
  <si>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</si>
  <si>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</si>
  <si>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</si>
  <si>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</si>
  <si>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</si>
  <si>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</si>
  <si>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</si>
  <si>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</si>
  <si>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</si>
  <si>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</si>
  <si>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</si>
  <si>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</si>
  <si>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</si>
  <si>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</si>
  <si>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</si>
  <si>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</si>
  <si>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</si>
  <si>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</si>
  <si>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</si>
  <si>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</si>
  <si>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</si>
  <si>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</si>
  <si>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</si>
  <si>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</si>
  <si>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</si>
  <si>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</si>
  <si>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</si>
  <si>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</si>
  <si>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</si>
  <si>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</si>
  <si>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</si>
  <si>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</si>
  <si>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</si>
  <si>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</si>
  <si>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</si>
  <si>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</si>
  <si>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</si>
  <si>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</si>
  <si>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</si>
  <si>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</si>
  <si>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</si>
  <si>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</si>
  <si>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</si>
  <si>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</si>
  <si>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</si>
  <si>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</si>
  <si>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</si>
  <si>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</si>
  <si>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</si>
  <si>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</si>
  <si>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</si>
  <si>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</si>
  <si>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</si>
  <si>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</si>
  <si>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</si>
  <si>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</si>
  <si>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</si>
  <si>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</si>
  <si>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</si>
  <si>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</si>
  <si>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</si>
  <si>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</si>
  <si>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</si>
  <si>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</si>
  <si>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</si>
  <si>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</si>
  <si>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</si>
  <si>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</si>
  <si>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</si>
  <si>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</si>
  <si>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</si>
  <si>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</si>
  <si>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</si>
  <si>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</si>
  <si>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</si>
  <si>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</si>
  <si>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</si>
  <si>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</si>
  <si>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</si>
  <si>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</si>
  <si>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</si>
  <si>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</si>
  <si>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</si>
  <si>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</si>
  <si>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</si>
  <si>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</si>
  <si>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</si>
  <si>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</si>
  <si>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</si>
  <si>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</si>
  <si>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</si>
  <si>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</si>
  <si>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</si>
  <si>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</si>
  <si>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</si>
  <si>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</si>
  <si>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</si>
  <si>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</si>
  <si>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</si>
  <si>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</si>
  <si>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</si>
  <si>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</si>
  <si>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</si>
  <si>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</si>
  <si>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</si>
  <si>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</si>
  <si>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</si>
  <si>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</si>
  <si>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</si>
  <si>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</si>
  <si>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</si>
  <si>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</si>
  <si>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</si>
  <si>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</si>
  <si>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</si>
  <si>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</si>
  <si>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</si>
  <si>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</si>
  <si>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</si>
  <si>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</si>
  <si>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</si>
  <si>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</si>
  <si>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</si>
  <si>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</si>
  <si>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</si>
  <si>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</si>
  <si>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</si>
  <si>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</si>
  <si>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</si>
  <si>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</si>
  <si>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</si>
  <si>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</si>
  <si>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</si>
  <si>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</si>
  <si>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</si>
  <si>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</si>
  <si>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</si>
  <si>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</si>
  <si>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</si>
  <si>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</si>
  <si>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</si>
  <si>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</si>
  <si>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</si>
  <si>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</si>
  <si>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</si>
  <si>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</si>
  <si>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</si>
  <si>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</si>
  <si>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</si>
  <si>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</si>
  <si>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</si>
  <si>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</si>
  <si>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</si>
  <si>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</si>
  <si>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</si>
  <si>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</si>
  <si>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</si>
  <si>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</si>
  <si>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</si>
  <si>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</si>
  <si>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</si>
  <si>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</si>
  <si>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</si>
  <si>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</si>
  <si>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</si>
  <si>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</si>
  <si>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</si>
  <si>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</si>
  <si>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</si>
  <si>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</si>
  <si>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</si>
  <si>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</si>
  <si>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</si>
  <si>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</si>
  <si>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</si>
  <si>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</si>
  <si>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</si>
  <si>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</si>
  <si>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</si>
  <si>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</si>
  <si>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</si>
  <si>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</si>
  <si>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</si>
  <si>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</si>
  <si>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</si>
  <si>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</si>
  <si>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</si>
  <si>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</si>
  <si>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</si>
  <si>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</si>
  <si>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</si>
  <si>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</si>
  <si>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</si>
  <si>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</si>
  <si>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</si>
  <si>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</si>
  <si>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</si>
  <si>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</si>
  <si>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</si>
  <si>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</si>
  <si>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</si>
  <si>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</si>
  <si>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</si>
  <si>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</si>
  <si>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</si>
  <si>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</si>
  <si>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</si>
  <si>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</si>
  <si>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</si>
  <si>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</si>
  <si>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</si>
  <si>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</si>
  <si>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</si>
  <si>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</si>
  <si>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</si>
  <si>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</si>
  <si>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</si>
  <si>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</si>
  <si>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</si>
  <si>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</si>
  <si>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</si>
  <si>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</si>
  <si>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</si>
  <si>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</si>
  <si>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</si>
  <si>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</si>
  <si>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</si>
  <si>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</si>
  <si>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</si>
  <si>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</si>
  <si>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</si>
  <si>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</si>
  <si>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</si>
  <si>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</si>
  <si>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</si>
  <si>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</si>
  <si>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</si>
  <si>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</si>
  <si>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</si>
  <si>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</si>
  <si>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</si>
  <si>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</si>
  <si>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</si>
  <si>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</si>
  <si>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</si>
  <si>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</si>
  <si>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</si>
  <si>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</si>
  <si>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</si>
  <si>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</si>
  <si>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</si>
  <si>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</si>
  <si>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</si>
  <si>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</si>
  <si>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</si>
  <si>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</si>
  <si>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</si>
  <si>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</si>
  <si>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</si>
  <si>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</si>
  <si>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</si>
  <si>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</si>
  <si>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</si>
  <si>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</si>
  <si>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</si>
  <si>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</si>
  <si>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</si>
  <si>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</si>
  <si>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</si>
  <si>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</si>
  <si>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</si>
  <si>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</si>
  <si>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</si>
  <si>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</si>
  <si>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</si>
  <si>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</si>
  <si>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</si>
  <si>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</si>
  <si>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</si>
  <si>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</si>
  <si>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</si>
  <si>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</si>
  <si>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</si>
  <si>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</si>
  <si>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</si>
  <si>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</si>
  <si>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</si>
  <si>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</si>
  <si>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</si>
  <si>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</si>
  <si>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</si>
  <si>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</si>
  <si>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</si>
  <si>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</si>
  <si>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</si>
  <si>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</si>
  <si>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</si>
  <si>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</si>
  <si>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</si>
  <si>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</si>
  <si>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</si>
  <si>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</si>
  <si>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</si>
  <si>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</si>
  <si>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</si>
  <si>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</si>
  <si>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</si>
  <si>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</si>
  <si>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</si>
  <si>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</si>
  <si>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</si>
  <si>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</si>
  <si>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</si>
  <si>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</si>
  <si>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</si>
  <si>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</si>
  <si>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</si>
  <si>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</si>
  <si>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</si>
  <si>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</si>
  <si>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</si>
  <si>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</si>
  <si>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</si>
  <si>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</si>
  <si>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</si>
  <si>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</si>
  <si>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</si>
  <si>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</si>
  <si>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</si>
  <si>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</si>
  <si>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</si>
  <si>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</si>
  <si>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</si>
  <si>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</si>
  <si>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</si>
  <si>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</si>
  <si>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</si>
  <si>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</si>
  <si>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</si>
  <si>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</si>
  <si>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</si>
  <si>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</si>
  <si>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</si>
  <si>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</si>
  <si>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</si>
  <si>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</si>
  <si>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</si>
  <si>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</si>
  <si>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</si>
  <si>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</si>
  <si>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</si>
  <si>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</si>
  <si>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</si>
  <si>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</si>
  <si>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</si>
  <si>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</si>
  <si>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</si>
  <si>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</si>
  <si>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</si>
  <si>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</si>
  <si>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</si>
  <si>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</si>
  <si>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</si>
  <si>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</si>
  <si>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</si>
  <si>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</si>
  <si>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</si>
  <si>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</si>
  <si>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</si>
  <si>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</si>
  <si>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</si>
  <si>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</si>
  <si>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</si>
  <si>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</si>
  <si>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</si>
  <si>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</si>
  <si>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</si>
  <si>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</si>
  <si>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</si>
  <si>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</si>
  <si>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</si>
  <si>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</si>
  <si>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</si>
  <si>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</si>
  <si>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</si>
  <si>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</si>
  <si>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</si>
  <si>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</si>
  <si>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</si>
  <si>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</si>
  <si>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</si>
  <si>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</si>
  <si>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</si>
  <si>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</si>
  <si>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</si>
  <si>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</si>
  <si>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</si>
  <si>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</si>
  <si>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</si>
  <si>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</si>
  <si>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</si>
  <si>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</si>
  <si>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</si>
  <si>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</si>
  <si>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</si>
  <si>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</si>
  <si>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</si>
  <si>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</si>
  <si>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</si>
  <si>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</si>
  <si>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</si>
  <si>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</si>
  <si>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</si>
  <si>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</si>
  <si>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</si>
  <si>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</si>
  <si>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</si>
  <si>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</si>
  <si>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</si>
  <si>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</si>
  <si>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</si>
  <si>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</si>
  <si>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</si>
  <si>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</si>
  <si>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</si>
  <si>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</si>
  <si>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</si>
  <si>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</si>
  <si>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</si>
  <si>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</si>
  <si>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</si>
  <si>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</si>
  <si>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</si>
  <si>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</si>
  <si>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</si>
  <si>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</si>
  <si>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</si>
  <si>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</si>
  <si>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</si>
  <si>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</si>
  <si>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</si>
  <si>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</si>
  <si>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</si>
  <si>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</si>
  <si>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</si>
  <si>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</si>
  <si>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</si>
  <si>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</si>
  <si>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</si>
  <si>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</si>
  <si>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</si>
  <si>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</si>
  <si>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</si>
  <si>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</si>
  <si>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</si>
  <si>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</si>
  <si>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</si>
  <si>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</si>
  <si>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</si>
  <si>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</si>
  <si>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</si>
  <si>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</si>
  <si>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</si>
  <si>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</si>
  <si>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</si>
  <si>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</si>
  <si>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</si>
  <si>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</si>
  <si>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</si>
  <si>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</si>
  <si>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</si>
  <si>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</si>
  <si>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</si>
  <si>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</si>
  <si>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</si>
  <si>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</si>
  <si>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</si>
  <si>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</si>
  <si>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</si>
  <si>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</si>
  <si>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</si>
  <si>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</si>
  <si>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</si>
  <si>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</si>
  <si>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</si>
  <si>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</si>
  <si>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</si>
  <si>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</si>
  <si>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</si>
  <si>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</si>
  <si>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</si>
  <si>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</si>
  <si>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</si>
  <si>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</si>
  <si>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</si>
  <si>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</si>
  <si>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</si>
  <si>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</si>
  <si>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</si>
  <si>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</si>
  <si>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</si>
  <si>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</si>
  <si>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</si>
  <si>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</si>
  <si>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</si>
  <si>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</si>
  <si>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</si>
  <si>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</si>
  <si>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</si>
  <si>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</si>
  <si>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</si>
  <si>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</si>
  <si>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</si>
  <si>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</si>
  <si>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</si>
  <si>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</si>
  <si>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</si>
  <si>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</si>
  <si>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</si>
  <si>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</si>
  <si>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</si>
  <si>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</si>
  <si>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</si>
  <si>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</si>
  <si>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</si>
  <si>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</si>
  <si>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</si>
  <si>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</si>
  <si>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</si>
  <si>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</si>
  <si>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</si>
  <si>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</si>
  <si>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</si>
  <si>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</si>
  <si>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</si>
  <si>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</si>
  <si>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</si>
  <si>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</si>
  <si>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</si>
  <si>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</si>
  <si>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</si>
  <si>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</si>
  <si>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</si>
  <si>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</si>
  <si>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</si>
  <si>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</si>
  <si>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</si>
  <si>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</si>
  <si>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</si>
  <si>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</si>
  <si>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</si>
  <si>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</si>
  <si>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</si>
  <si>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</si>
  <si>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</si>
  <si>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</si>
  <si>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</si>
  <si>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</si>
  <si>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</si>
  <si>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</si>
  <si>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</si>
  <si>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</si>
  <si>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</si>
  <si>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</si>
  <si>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</si>
  <si>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</si>
  <si>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</si>
  <si>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</si>
  <si>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</si>
  <si>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</si>
  <si>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</si>
  <si>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</si>
  <si>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</si>
  <si>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</si>
  <si>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</si>
  <si>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</si>
  <si>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</si>
  <si>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</si>
  <si>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</si>
  <si>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</si>
  <si>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</si>
  <si>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</si>
  <si>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</si>
  <si>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</si>
  <si>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</si>
  <si>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</si>
  <si>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</si>
  <si>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</si>
  <si>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</si>
  <si>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</si>
  <si>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</si>
  <si>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</si>
  <si>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</si>
  <si>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</si>
  <si>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</si>
  <si>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</si>
  <si>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</si>
  <si>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</si>
  <si>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</si>
  <si>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</si>
  <si>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</si>
  <si>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</si>
  <si>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</si>
  <si>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</si>
  <si>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</si>
  <si>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</si>
  <si>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</si>
  <si>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</si>
  <si>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</si>
  <si>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</si>
  <si>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</si>
  <si>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</si>
  <si>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</si>
  <si>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</si>
  <si>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</si>
  <si>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</si>
  <si>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</si>
  <si>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</si>
  <si>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</si>
  <si>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</si>
  <si>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</si>
  <si>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</si>
  <si>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</si>
  <si>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</si>
  <si>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</si>
  <si>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</si>
  <si>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</si>
  <si>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</si>
  <si>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</si>
  <si>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</si>
  <si>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</si>
  <si>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</si>
  <si>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</si>
  <si>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</si>
  <si>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</si>
  <si>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</si>
  <si>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</si>
  <si>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</si>
  <si>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</si>
  <si>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</si>
  <si>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</si>
  <si>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</si>
  <si>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</si>
  <si>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</si>
  <si>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</si>
  <si>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</si>
  <si>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</si>
  <si>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</si>
  <si>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</si>
  <si>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</si>
  <si>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</si>
  <si>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</si>
  <si>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</si>
  <si>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</si>
  <si>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</si>
  <si>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</si>
  <si>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</si>
  <si>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</si>
  <si>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</si>
  <si>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</si>
  <si>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</si>
  <si>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</si>
  <si>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</si>
  <si>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</si>
  <si>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</si>
  <si>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</si>
  <si>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</si>
  <si>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</si>
  <si>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</si>
  <si>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</si>
  <si>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</si>
  <si>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</si>
  <si>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</si>
  <si>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</si>
  <si>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</si>
  <si>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</si>
  <si>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</si>
  <si>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</si>
  <si>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</si>
  <si>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</si>
  <si>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</si>
  <si>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</si>
  <si>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</si>
  <si>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</si>
  <si>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</si>
  <si>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</si>
  <si>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</si>
  <si>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</si>
  <si>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</si>
  <si>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</si>
  <si>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</si>
  <si>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</si>
  <si>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</si>
  <si>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</si>
  <si>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</si>
  <si>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</si>
  <si>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</si>
  <si>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</si>
  <si>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</si>
  <si>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</si>
  <si>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</si>
  <si>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</si>
  <si>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</si>
  <si>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</si>
  <si>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</si>
  <si>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</si>
  <si>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</si>
  <si>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</si>
  <si>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</si>
  <si>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</si>
  <si>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</si>
  <si>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</si>
  <si>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</si>
  <si>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</si>
  <si>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</si>
  <si>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</si>
  <si>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</si>
  <si>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</si>
  <si>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</si>
  <si>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</si>
  <si>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</si>
  <si>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</si>
  <si>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</si>
  <si>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</si>
  <si>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</si>
  <si>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</si>
  <si>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</si>
  <si>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</si>
  <si>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</si>
  <si>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</si>
  <si>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</si>
  <si>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</si>
  <si>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</si>
  <si>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</si>
  <si>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</si>
  <si>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</si>
  <si>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</si>
  <si>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</si>
  <si>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</si>
  <si>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</si>
  <si>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</si>
  <si>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</si>
  <si>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</si>
  <si>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</si>
  <si>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</si>
  <si>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</si>
  <si>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</si>
  <si>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</si>
  <si>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</si>
  <si>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</si>
  <si>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</si>
  <si>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</si>
  <si>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</si>
  <si>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</si>
  <si>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</si>
  <si>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</si>
  <si>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</si>
  <si>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</si>
  <si>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</si>
  <si>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</si>
  <si>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</si>
  <si>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</si>
  <si>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</si>
  <si>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</si>
  <si>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</si>
  <si>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</si>
  <si>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</si>
  <si>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</si>
  <si>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</si>
  <si>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</si>
  <si>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</si>
  <si>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</si>
  <si>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</si>
  <si>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</si>
  <si>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</si>
  <si>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</si>
  <si>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</si>
  <si>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</si>
  <si>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</si>
  <si>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</si>
  <si>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</si>
  <si>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</si>
  <si>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</si>
  <si>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</si>
  <si>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</si>
  <si>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</si>
  <si>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</si>
  <si>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</si>
  <si>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</si>
  <si>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</si>
  <si>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</si>
  <si>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</si>
  <si>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</si>
  <si>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</si>
  <si>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</si>
  <si>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</si>
  <si>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</si>
  <si>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</si>
  <si>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</si>
  <si>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</si>
  <si>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</si>
  <si>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</si>
  <si>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</si>
  <si>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</si>
  <si>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</si>
  <si>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</si>
  <si>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</si>
  <si>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</si>
  <si>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</si>
  <si>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</si>
  <si>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</si>
  <si>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</si>
  <si>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</si>
  <si>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</si>
  <si>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</si>
  <si>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</si>
  <si>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</si>
  <si>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</si>
  <si>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</si>
  <si>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</si>
  <si>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</si>
  <si>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</si>
  <si>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</si>
  <si>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</si>
  <si>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</si>
  <si>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</si>
  <si>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</si>
  <si>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</si>
  <si>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</si>
  <si>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</si>
  <si>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</si>
  <si>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</si>
  <si>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</si>
  <si>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</si>
  <si>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</si>
  <si>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</si>
  <si>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</si>
  <si>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</si>
  <si>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</si>
  <si>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</si>
  <si>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</si>
  <si>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</si>
  <si>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</si>
  <si>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</si>
  <si>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</si>
  <si>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</si>
  <si>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</si>
  <si>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</si>
  <si>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</si>
  <si>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</si>
  <si>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</si>
  <si>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</si>
  <si>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</si>
  <si>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</si>
  <si>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</si>
  <si>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</si>
  <si>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</si>
  <si>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</si>
  <si>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</si>
  <si>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</si>
  <si>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</si>
  <si>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</si>
  <si>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</si>
  <si>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</si>
  <si>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</si>
  <si>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</si>
  <si>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</si>
  <si>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</si>
  <si>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</si>
  <si>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</si>
  <si>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</si>
  <si>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</si>
  <si>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</si>
  <si>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</si>
  <si>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</si>
  <si>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</si>
  <si>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</si>
  <si>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</si>
  <si>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</si>
  <si>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</si>
  <si>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</si>
  <si>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</si>
  <si>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</si>
  <si>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</si>
  <si>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</si>
  <si>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</si>
  <si>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</si>
  <si>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</si>
  <si>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</si>
  <si>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</si>
  <si>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</si>
  <si>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</si>
  <si>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</si>
  <si>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</si>
  <si>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</si>
  <si>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</si>
  <si>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</si>
  <si>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</si>
  <si>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</si>
  <si>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</si>
  <si>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</si>
  <si>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</si>
  <si>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</si>
  <si>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</si>
  <si>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</si>
  <si>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</si>
  <si>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</si>
  <si>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</si>
  <si>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</si>
  <si>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</si>
  <si>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</si>
  <si>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</si>
  <si>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</si>
  <si>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</si>
  <si>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</si>
  <si>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</si>
  <si>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</si>
  <si>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</si>
  <si>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</si>
  <si>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</si>
  <si>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</si>
  <si>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</si>
  <si>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</si>
  <si>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</si>
  <si>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</si>
  <si>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</si>
  <si>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</si>
  <si>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</si>
  <si>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</si>
  <si>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</si>
  <si>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</si>
  <si>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</si>
  <si>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</si>
  <si>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</si>
  <si>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</si>
  <si>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</si>
  <si>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</si>
  <si>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</si>
  <si>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</si>
  <si>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</si>
  <si>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</si>
  <si>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</si>
  <si>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</si>
  <si>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</si>
  <si>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</si>
  <si>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</si>
  <si>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</si>
  <si>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</si>
  <si>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</si>
  <si>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</si>
  <si>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</si>
  <si>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</si>
  <si>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</si>
  <si>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</si>
  <si>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</si>
  <si>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</si>
  <si>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</si>
  <si>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</si>
  <si>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</si>
  <si>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</si>
  <si>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</si>
  <si>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</si>
  <si>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</si>
  <si>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</si>
  <si>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</si>
  <si>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</si>
  <si>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</si>
  <si>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</si>
  <si>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</si>
  <si>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</si>
  <si>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</si>
  <si>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</si>
  <si>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</si>
  <si>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</si>
  <si>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</si>
  <si>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</si>
  <si>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</si>
  <si>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</si>
  <si>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</si>
  <si>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</si>
  <si>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</si>
  <si>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</si>
  <si>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</si>
  <si>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</si>
  <si>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</si>
  <si>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</si>
  <si>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</si>
  <si>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</si>
  <si>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</si>
  <si>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</si>
  <si>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</si>
  <si>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</si>
  <si>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</si>
  <si>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</si>
  <si>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</si>
  <si>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</si>
  <si>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</si>
  <si>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</si>
  <si>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</si>
  <si>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</si>
  <si>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</si>
  <si>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</si>
  <si>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</si>
  <si>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</si>
  <si>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</si>
  <si>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</si>
  <si>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</si>
  <si>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</si>
  <si>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</si>
  <si>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</si>
  <si>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</si>
  <si>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</si>
  <si>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</si>
  <si>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</si>
  <si>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</si>
  <si>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</si>
  <si>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</si>
  <si>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</si>
  <si>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</si>
  <si>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</si>
  <si>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</si>
  <si>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</si>
  <si>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</si>
  <si>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</si>
  <si>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</si>
  <si>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</si>
  <si>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</si>
  <si>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</si>
  <si>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</si>
  <si>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</si>
  <si>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</si>
  <si>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</si>
  <si>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</si>
  <si>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</si>
  <si>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</si>
  <si>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</si>
  <si>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</si>
  <si>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</si>
  <si>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</si>
  <si>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</si>
  <si>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</si>
  <si>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</si>
  <si>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</si>
  <si>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</si>
  <si>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</si>
  <si>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</si>
  <si>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</si>
  <si>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</si>
  <si>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</si>
  <si>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</si>
  <si>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</si>
  <si>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</si>
  <si>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</si>
  <si>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</si>
  <si>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</si>
  <si>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</si>
  <si>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</si>
  <si>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</si>
  <si>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</si>
  <si>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</si>
  <si>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</si>
  <si>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</si>
  <si>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</si>
  <si>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</si>
  <si>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</si>
  <si>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</si>
  <si>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</si>
  <si>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</si>
  <si>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</si>
  <si>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</si>
  <si>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</si>
  <si>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</si>
  <si>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</si>
  <si>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</si>
  <si>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</si>
  <si>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</si>
  <si>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</si>
  <si>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</si>
  <si>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</si>
  <si>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</si>
  <si>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</si>
  <si>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</si>
  <si>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</si>
  <si>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</si>
  <si>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</si>
  <si>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</si>
  <si>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</si>
  <si>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</si>
  <si>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</si>
  <si>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</si>
  <si>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</si>
  <si>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</si>
  <si>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</si>
  <si>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</si>
  <si>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</si>
  <si>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</si>
  <si>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</si>
  <si>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</si>
  <si>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</si>
  <si>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</si>
  <si>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</si>
  <si>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</si>
  <si>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</si>
  <si>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</si>
  <si>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</si>
  <si>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</si>
  <si>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</si>
  <si>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</si>
  <si>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</si>
  <si>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</si>
  <si>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</si>
  <si>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</si>
  <si>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</si>
  <si>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</si>
  <si>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</si>
  <si>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</si>
  <si>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</si>
  <si>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</si>
  <si>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</si>
  <si>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</si>
  <si>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</si>
  <si>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</si>
  <si>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</si>
  <si>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</si>
  <si>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</si>
  <si>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</si>
  <si>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</si>
  <si>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</si>
  <si>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</si>
  <si>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</si>
  <si>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</si>
  <si>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</si>
  <si>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</si>
  <si>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</si>
  <si>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</si>
  <si>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</si>
  <si>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</si>
  <si>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</si>
  <si>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</si>
  <si>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</si>
  <si>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</si>
  <si>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</si>
  <si>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</si>
  <si>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</si>
  <si>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</si>
  <si>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</si>
  <si>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</si>
  <si>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</si>
  <si>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</si>
  <si>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</si>
  <si>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</si>
  <si>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</si>
  <si>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</si>
  <si>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</si>
  <si>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</si>
  <si>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</si>
  <si>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</si>
  <si>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</si>
  <si>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</si>
  <si>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</si>
  <si>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</si>
  <si>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</si>
  <si>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</si>
  <si>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</si>
  <si>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</si>
  <si>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</si>
  <si>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</si>
  <si>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</si>
  <si>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</si>
  <si>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</si>
  <si>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</si>
  <si>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</si>
  <si>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</si>
  <si>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</si>
  <si>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</si>
  <si>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</si>
  <si>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</si>
  <si>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</si>
  <si>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</si>
  <si>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</si>
  <si>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</si>
  <si>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</si>
  <si>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</si>
  <si>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</si>
  <si>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</si>
  <si>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</si>
  <si>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</si>
  <si>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</si>
  <si>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</si>
  <si>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</si>
  <si>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</si>
  <si>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</si>
  <si>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</si>
  <si>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</si>
  <si>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</si>
  <si>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</si>
  <si>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</si>
  <si>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</si>
  <si>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</si>
  <si>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</si>
  <si>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</si>
  <si>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</si>
  <si>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</si>
  <si>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</si>
  <si>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</si>
  <si>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</si>
  <si>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</si>
  <si>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</si>
  <si>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</si>
  <si>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</si>
  <si>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</si>
  <si>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</si>
  <si>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</si>
  <si>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</si>
  <si>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</si>
  <si>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</si>
  <si>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</si>
  <si>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</si>
  <si>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</si>
  <si>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</si>
  <si>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</si>
  <si>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</si>
  <si>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</si>
  <si>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</si>
  <si>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</si>
  <si>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</si>
  <si>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</si>
  <si>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</si>
  <si>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</si>
  <si>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</si>
  <si>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</si>
  <si>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</si>
  <si>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</si>
  <si>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</si>
  <si>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</si>
  <si>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</si>
  <si>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</si>
  <si>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</si>
  <si>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</si>
  <si>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</si>
  <si>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</si>
  <si>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</si>
  <si>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</si>
  <si>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</si>
  <si>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</si>
  <si>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</si>
  <si>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</si>
  <si>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</si>
  <si>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</si>
  <si>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</si>
  <si>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</si>
  <si>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</si>
  <si>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</si>
  <si>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</si>
  <si>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</si>
  <si>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</si>
  <si>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</si>
  <si>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</si>
  <si>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</si>
  <si>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</si>
  <si>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</si>
  <si>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</si>
  <si>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</si>
  <si>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</si>
  <si>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</si>
  <si>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</si>
  <si>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</si>
  <si>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</si>
  <si>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</si>
  <si>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</si>
  <si>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</si>
  <si>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</si>
  <si>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</si>
  <si>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</si>
  <si>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</si>
  <si>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</si>
  <si>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</si>
  <si>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</si>
  <si>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</si>
  <si>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</si>
  <si>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</si>
  <si>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</si>
  <si>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</si>
  <si>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</si>
  <si>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</si>
  <si>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</si>
  <si>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</si>
  <si>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</si>
  <si>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</si>
  <si>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</si>
  <si>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</si>
  <si>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</si>
  <si>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</si>
  <si>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</si>
  <si>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</si>
  <si>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</si>
  <si>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</si>
  <si>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</si>
  <si>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</si>
  <si>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</si>
  <si>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</si>
  <si>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</si>
  <si>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</si>
  <si>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</si>
  <si>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</si>
  <si>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</si>
  <si>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</si>
  <si>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</si>
  <si>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</si>
  <si>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</si>
  <si>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</si>
  <si>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</si>
  <si>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</si>
  <si>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</si>
  <si>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</si>
  <si>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</si>
  <si>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</si>
  <si>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</si>
  <si>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</si>
  <si>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</si>
  <si>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</si>
  <si>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</si>
  <si>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</si>
  <si>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</si>
  <si>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</si>
  <si>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</si>
  <si>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</si>
  <si>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</si>
  <si>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</si>
  <si>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</si>
  <si>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</si>
  <si>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</si>
  <si>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</si>
  <si>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</si>
  <si>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</si>
  <si>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</si>
  <si>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</si>
  <si>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</si>
  <si>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</si>
  <si>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</si>
  <si>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</si>
  <si>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</si>
  <si>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</si>
  <si>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</si>
  <si>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</si>
  <si>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</si>
  <si>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</si>
  <si>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</si>
  <si>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</si>
  <si>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</si>
  <si>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</si>
  <si>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</si>
  <si>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</si>
  <si>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</si>
  <si>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</si>
  <si>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</si>
  <si>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</si>
  <si>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</si>
  <si>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</si>
  <si>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</si>
  <si>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</si>
  <si>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</si>
  <si>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</si>
  <si>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</si>
  <si>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</si>
  <si>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</si>
  <si>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</si>
  <si>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</si>
  <si>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</si>
  <si>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</si>
  <si>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</si>
  <si>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</si>
  <si>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</si>
  <si>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</si>
  <si>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</si>
  <si>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</si>
  <si>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</si>
  <si>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</si>
  <si>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</si>
  <si>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</si>
  <si>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</si>
  <si>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</si>
  <si>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</si>
  <si>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</si>
  <si>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</si>
  <si>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</si>
  <si>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</si>
  <si>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</si>
  <si>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</si>
  <si>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</si>
  <si>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</si>
  <si>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</si>
  <si>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</si>
  <si>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</si>
  <si>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</si>
  <si>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</si>
  <si>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</si>
  <si>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</si>
  <si>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</si>
  <si>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</si>
  <si>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</si>
  <si>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</si>
  <si>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</si>
  <si>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</si>
  <si>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</si>
  <si>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</si>
  <si>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</si>
  <si>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</si>
  <si>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</si>
  <si>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</si>
  <si>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</si>
  <si>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</si>
  <si>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</si>
  <si>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</si>
  <si>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</si>
  <si>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</si>
  <si>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</si>
  <si>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</si>
  <si>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</si>
  <si>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</si>
  <si>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</si>
  <si>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</si>
  <si>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</si>
  <si>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</si>
  <si>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</si>
  <si>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</si>
  <si>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</si>
  <si>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</si>
  <si>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</si>
  <si>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</si>
  <si>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</si>
  <si>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</si>
  <si>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</si>
  <si>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</si>
  <si>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</si>
  <si>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</si>
  <si>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</si>
  <si>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</si>
  <si>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</si>
  <si>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</si>
  <si>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</si>
  <si>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</si>
  <si>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</si>
  <si>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</si>
  <si>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</si>
  <si>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</si>
  <si>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</si>
  <si>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</si>
  <si>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</si>
  <si>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</si>
  <si>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</si>
  <si>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</si>
  <si>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</si>
  <si>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</si>
  <si>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</si>
  <si>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</si>
  <si>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</si>
  <si>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</si>
  <si>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</si>
  <si>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</si>
  <si>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</si>
  <si>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</si>
  <si>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</si>
  <si>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</si>
  <si>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</si>
  <si>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</si>
  <si>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</si>
  <si>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</si>
  <si>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</si>
  <si>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</si>
  <si>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</si>
  <si>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</si>
  <si>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</si>
  <si>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</si>
  <si>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</si>
  <si>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</si>
  <si>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</si>
  <si>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</si>
  <si>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</si>
  <si>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</si>
  <si>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</si>
  <si>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</si>
  <si>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</si>
  <si>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</si>
  <si>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</si>
  <si>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</si>
  <si>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</si>
  <si>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</si>
  <si>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</si>
  <si>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</si>
  <si>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</si>
  <si>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</si>
  <si>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</si>
  <si>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</si>
  <si>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</si>
  <si>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</si>
  <si>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</si>
  <si>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</si>
  <si>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</si>
  <si>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</si>
  <si>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</si>
  <si>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</si>
  <si>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</si>
  <si>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</si>
  <si>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</si>
  <si>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</si>
  <si>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</si>
  <si>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</si>
  <si>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</si>
  <si>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</si>
  <si>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</si>
  <si>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</si>
  <si>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</si>
  <si>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</si>
  <si>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</si>
  <si>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</si>
  <si>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</si>
  <si>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</si>
  <si>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</si>
  <si>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</si>
  <si>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</si>
  <si>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</si>
  <si>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</si>
  <si>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</si>
  <si>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</si>
  <si>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</si>
  <si>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</si>
  <si>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</si>
  <si>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</si>
  <si>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</si>
  <si>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</si>
  <si>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</si>
  <si>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</si>
  <si>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</si>
  <si>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</si>
  <si>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</si>
  <si>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</si>
  <si>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</si>
  <si>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</si>
  <si>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</si>
  <si>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</si>
  <si>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</si>
  <si>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</si>
  <si>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</si>
  <si>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</si>
  <si>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</si>
  <si>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</si>
  <si>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</si>
  <si>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</si>
  <si>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</si>
  <si>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</si>
  <si>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</si>
  <si>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</si>
  <si>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</si>
  <si>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</si>
  <si>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</si>
  <si>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</si>
  <si>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</si>
  <si>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</si>
  <si>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</si>
  <si>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</si>
  <si>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</si>
  <si>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</si>
  <si>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</si>
  <si>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</si>
  <si>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</si>
  <si>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</si>
  <si>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</si>
  <si>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</si>
  <si>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</si>
  <si>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</si>
  <si>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</si>
  <si>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</si>
  <si>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</si>
  <si>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</si>
  <si>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</si>
  <si>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</si>
  <si>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</si>
  <si>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</si>
  <si>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</si>
  <si>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</si>
  <si>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</si>
  <si>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</si>
  <si>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</si>
  <si>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</si>
  <si>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</si>
  <si>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</si>
  <si>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</si>
  <si>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</si>
  <si>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</si>
  <si>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</si>
  <si>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</si>
  <si>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</si>
  <si>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</si>
  <si>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</si>
  <si>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</si>
  <si>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</si>
  <si>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</si>
  <si>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</si>
  <si>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</si>
  <si>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</si>
  <si>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</si>
  <si>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</si>
  <si>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</si>
  <si>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</si>
  <si>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</si>
  <si>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</si>
  <si>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</si>
  <si>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</si>
  <si>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</si>
  <si>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</si>
  <si>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</si>
  <si>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</si>
  <si>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</si>
  <si>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</si>
  <si>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</si>
  <si>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</si>
  <si>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</si>
  <si>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</si>
  <si>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</si>
  <si>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</si>
  <si>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</si>
  <si>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</si>
  <si>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</si>
  <si>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</si>
  <si>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</si>
  <si>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</si>
  <si>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</si>
  <si>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</si>
  <si>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</si>
  <si>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</si>
  <si>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</si>
  <si>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</si>
  <si>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</si>
  <si>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</si>
  <si>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</si>
  <si>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</si>
  <si>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</si>
  <si>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</si>
  <si>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</si>
  <si>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</si>
  <si>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</si>
  <si>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</si>
  <si>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</si>
  <si>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</si>
  <si>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</si>
  <si>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</si>
  <si>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</si>
  <si>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</si>
  <si>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</si>
  <si>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</si>
  <si>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</si>
  <si>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</si>
  <si>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</si>
  <si>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</si>
  <si>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</si>
  <si>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</si>
  <si>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</si>
  <si>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</si>
  <si>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</si>
  <si>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</si>
  <si>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</si>
  <si>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</si>
  <si>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</si>
  <si>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</si>
  <si>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</si>
  <si>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</si>
  <si>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</si>
  <si>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</si>
  <si>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</si>
  <si>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</si>
  <si>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</si>
  <si>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</si>
  <si>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</si>
  <si>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</si>
  <si>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</si>
  <si>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</si>
  <si>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</si>
  <si>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</si>
  <si>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</si>
  <si>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</si>
  <si>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</si>
  <si>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</si>
  <si>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</si>
  <si>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</si>
  <si>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</si>
  <si>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</si>
  <si>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</si>
  <si>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</si>
  <si>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</si>
  <si>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</si>
  <si>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</si>
  <si>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</si>
  <si>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</si>
  <si>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</si>
  <si>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</si>
  <si>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</si>
  <si>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</si>
  <si>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</si>
  <si>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</si>
  <si>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</si>
  <si>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</si>
  <si>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</si>
  <si>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</si>
  <si>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</si>
  <si>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</si>
  <si>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</si>
  <si>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</si>
  <si>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</si>
  <si>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</si>
  <si>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</si>
  <si>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</si>
  <si>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</si>
  <si>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</si>
  <si>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</si>
  <si>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</si>
  <si>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</si>
  <si>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</si>
  <si>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</si>
  <si>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</si>
  <si>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</si>
  <si>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</si>
  <si>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</si>
  <si>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</si>
  <si>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</si>
  <si>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</si>
  <si>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</si>
  <si>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</si>
  <si>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</si>
  <si>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</si>
  <si>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</si>
  <si>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</si>
  <si>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</si>
  <si>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</si>
  <si>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</si>
  <si>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</si>
  <si>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</si>
  <si>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</si>
  <si>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</si>
  <si>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</si>
  <si>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</si>
  <si>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</si>
  <si>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</si>
  <si>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</si>
  <si>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</si>
  <si>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</si>
  <si>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</si>
  <si>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</si>
  <si>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</si>
  <si>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</si>
  <si>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</si>
  <si>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</si>
  <si>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</si>
  <si>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</si>
  <si>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</si>
  <si>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</si>
  <si>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</si>
  <si>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</si>
  <si>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</si>
  <si>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</si>
  <si>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</si>
  <si>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</si>
  <si>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</si>
  <si>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</si>
  <si>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</si>
  <si>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</si>
  <si>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</si>
  <si>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</si>
  <si>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</si>
  <si>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</si>
  <si>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</si>
  <si>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</si>
  <si>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</si>
  <si>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</si>
  <si>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</si>
  <si>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</si>
  <si>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</si>
  <si>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</si>
  <si>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</si>
  <si>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</si>
  <si>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</si>
  <si>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</si>
  <si>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</si>
  <si>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</si>
  <si>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</si>
  <si>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</si>
  <si>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</si>
  <si>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</si>
  <si>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</si>
  <si>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</si>
  <si>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</si>
  <si>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</si>
  <si>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</si>
  <si>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</si>
  <si>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</si>
  <si>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</si>
  <si>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</si>
  <si>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</si>
  <si>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</si>
  <si>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</si>
  <si>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</si>
  <si>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</si>
  <si>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</si>
  <si>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</si>
  <si>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</si>
  <si>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</si>
  <si>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</si>
  <si>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</si>
  <si>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</si>
  <si>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</si>
  <si>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</si>
  <si>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</si>
  <si>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</si>
  <si>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</si>
  <si>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</si>
  <si>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</si>
  <si>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</si>
  <si>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</si>
  <si>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</si>
  <si>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</si>
  <si>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</si>
  <si>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</si>
  <si>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</si>
  <si>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</si>
  <si>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</si>
  <si>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</si>
  <si>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</si>
  <si>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</si>
  <si>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</si>
  <si>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</si>
  <si>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</si>
  <si>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</si>
  <si>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</si>
  <si>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</si>
  <si>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</si>
  <si>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</si>
  <si>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</si>
  <si>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</si>
  <si>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</si>
  <si>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</si>
  <si>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</si>
  <si>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</si>
  <si>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</si>
  <si>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</si>
  <si>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</si>
  <si>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</si>
  <si>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</si>
  <si>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</si>
  <si>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</si>
  <si>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</si>
  <si>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</si>
  <si>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</si>
  <si>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</si>
  <si>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</si>
  <si>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</si>
  <si>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</si>
  <si>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</si>
  <si>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</si>
  <si>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</si>
  <si>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</si>
  <si>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</si>
  <si>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</si>
  <si>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</si>
  <si>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</si>
  <si>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</si>
  <si>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</si>
  <si>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</si>
  <si>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</si>
  <si>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</si>
  <si>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</si>
  <si>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</si>
  <si>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</si>
  <si>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</si>
  <si>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</si>
  <si>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</si>
  <si>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</si>
  <si>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</si>
  <si>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</si>
  <si>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</si>
  <si>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</si>
  <si>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</si>
  <si>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</si>
  <si>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</si>
  <si>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</si>
  <si>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</si>
  <si>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</si>
  <si>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</si>
  <si>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</si>
  <si>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</si>
  <si>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</si>
  <si>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</si>
  <si>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</si>
  <si>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</si>
  <si>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</si>
  <si>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</si>
  <si>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</si>
  <si>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</si>
  <si>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</si>
  <si>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</si>
  <si>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</si>
  <si>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</si>
  <si>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</si>
  <si>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</si>
  <si>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</si>
  <si>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</si>
  <si>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</si>
  <si>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</si>
  <si>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</si>
  <si>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</si>
  <si>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</si>
  <si>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</si>
  <si>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</si>
  <si>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</si>
  <si>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</si>
  <si>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</si>
  <si>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</si>
  <si>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</si>
  <si>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</si>
  <si>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</si>
  <si>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</si>
  <si>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</si>
  <si>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</si>
  <si>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</si>
  <si>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</si>
  <si>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</si>
  <si>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</si>
  <si>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</si>
  <si>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</si>
  <si>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</si>
  <si>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</si>
  <si>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</si>
  <si>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</si>
  <si>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</si>
  <si>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</si>
  <si>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</si>
  <si>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</si>
  <si>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</si>
  <si>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</si>
  <si>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</si>
  <si>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</si>
  <si>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</si>
  <si>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</si>
  <si>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</si>
  <si>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</si>
  <si>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</si>
  <si>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</si>
  <si>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</si>
  <si>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</si>
  <si>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</si>
  <si>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</si>
  <si>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</si>
  <si>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</si>
  <si>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</si>
  <si>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</si>
  <si>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</si>
  <si>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</si>
  <si>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</si>
  <si>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</si>
  <si>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</si>
  <si>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</si>
  <si>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</si>
  <si>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</si>
  <si>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</si>
  <si>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</si>
  <si>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</si>
  <si>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</si>
  <si>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</si>
  <si>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</si>
  <si>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</si>
  <si>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</si>
  <si>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</si>
  <si>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</si>
  <si>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</si>
  <si>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</si>
  <si>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</si>
  <si>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</si>
  <si>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</si>
  <si>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</si>
  <si>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</si>
  <si>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</si>
  <si>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</si>
  <si>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</si>
  <si>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</si>
  <si>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</si>
  <si>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</si>
  <si>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</si>
  <si>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</si>
  <si>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</si>
  <si>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</si>
  <si>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</si>
  <si>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</si>
  <si>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</si>
  <si>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</si>
  <si>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</si>
  <si>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</si>
  <si>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</si>
  <si>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</si>
  <si>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</si>
  <si>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</si>
  <si>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</si>
  <si>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</si>
  <si>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</si>
  <si>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</si>
  <si>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</si>
  <si>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</si>
  <si>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</si>
  <si>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</si>
  <si>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</si>
  <si>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</si>
  <si>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</si>
  <si>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</si>
  <si>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</si>
  <si>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</si>
  <si>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</si>
  <si>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</si>
  <si>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</si>
  <si>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</si>
  <si>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</si>
  <si>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</si>
  <si>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</si>
  <si>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</si>
  <si>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</si>
  <si>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</si>
  <si>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</si>
  <si>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</si>
  <si>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</si>
  <si>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</si>
  <si>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</si>
  <si>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</si>
  <si>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</si>
  <si>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</si>
  <si>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</si>
  <si>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</si>
  <si>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</si>
  <si>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</si>
  <si>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</si>
  <si>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</si>
  <si>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</si>
  <si>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</si>
  <si>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</si>
  <si>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</si>
  <si>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</si>
  <si>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</si>
  <si>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</si>
  <si>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</si>
  <si>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</si>
  <si>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</si>
  <si>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</si>
  <si>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</si>
  <si>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</si>
  <si>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</si>
  <si>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</si>
  <si>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</si>
  <si>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</si>
  <si>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</si>
  <si>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</si>
  <si>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</si>
  <si>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</si>
  <si>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</si>
  <si>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</si>
  <si>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</si>
  <si>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</si>
  <si>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</si>
  <si>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</si>
  <si>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</si>
  <si>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</si>
  <si>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</si>
  <si>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</si>
  <si>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</si>
  <si>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</si>
  <si>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</si>
  <si>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</si>
  <si>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</si>
  <si>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</si>
  <si>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</si>
  <si>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</si>
  <si>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</si>
  <si>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</si>
  <si>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</si>
  <si>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</si>
  <si>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</si>
  <si>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</si>
  <si>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</si>
  <si>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</si>
  <si>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</si>
  <si>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</si>
  <si>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</si>
  <si>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</si>
  <si>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</si>
  <si>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</si>
  <si>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</si>
  <si>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</si>
  <si>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</si>
  <si>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</si>
  <si>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</si>
  <si>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</si>
  <si>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</si>
  <si>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</si>
  <si>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</si>
  <si>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</si>
  <si>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</si>
  <si>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</si>
  <si>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</si>
  <si>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</si>
  <si>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</si>
  <si>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</si>
  <si>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</si>
  <si>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</si>
  <si>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</si>
  <si>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</si>
  <si>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</si>
  <si>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</si>
  <si>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</si>
  <si>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</si>
  <si>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</si>
  <si>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</si>
  <si>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</si>
  <si>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</si>
  <si>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</si>
  <si>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</si>
  <si>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</si>
  <si>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</si>
  <si>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</si>
  <si>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</si>
  <si>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</si>
  <si>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</si>
  <si>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</si>
  <si>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</si>
  <si>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</si>
  <si>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</si>
  <si>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</si>
  <si>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</si>
  <si>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</si>
  <si>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</si>
  <si>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</si>
  <si>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</si>
  <si>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</si>
  <si>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</si>
  <si>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</si>
  <si>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</si>
  <si>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</si>
  <si>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</si>
  <si>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</si>
  <si>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</si>
  <si>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</si>
  <si>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</si>
  <si>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</si>
  <si>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</si>
  <si>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</si>
  <si>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</si>
  <si>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</si>
  <si>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</si>
  <si>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</si>
  <si>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</si>
  <si>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</si>
  <si>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</si>
  <si>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</si>
  <si>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</si>
  <si>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</si>
  <si>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</si>
  <si>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</si>
  <si>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</si>
  <si>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</si>
  <si>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</si>
  <si>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</si>
  <si>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</si>
  <si>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</si>
  <si>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</si>
  <si>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</si>
  <si>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</si>
  <si>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</si>
  <si>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</si>
  <si>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</si>
  <si>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</si>
  <si>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</si>
  <si>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</si>
  <si>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</si>
  <si>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</si>
  <si>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</si>
  <si>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</si>
  <si>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</si>
  <si>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</si>
  <si>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</si>
  <si>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</si>
  <si>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</si>
  <si>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</si>
  <si>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</si>
  <si>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</si>
  <si>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</si>
  <si>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</si>
  <si>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</si>
  <si>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</si>
  <si>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</si>
  <si>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</si>
  <si>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</si>
  <si>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</si>
  <si>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</si>
  <si>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</si>
  <si>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</si>
  <si>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</si>
  <si>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</si>
  <si>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</si>
  <si>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</si>
  <si>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</si>
  <si>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</si>
  <si>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</si>
  <si>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</si>
  <si>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</si>
  <si>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</si>
  <si>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</si>
  <si>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</si>
  <si>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</si>
  <si>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</si>
  <si>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</si>
  <si>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</si>
  <si>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</si>
  <si>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</si>
  <si>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</si>
  <si>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</si>
  <si>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</si>
  <si>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</si>
  <si>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</si>
  <si>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</si>
  <si>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</si>
  <si>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</si>
  <si>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</si>
  <si>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</si>
  <si>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</si>
  <si>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</si>
  <si>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</si>
  <si>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</si>
  <si>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</si>
  <si>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</si>
  <si>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</si>
  <si>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</si>
  <si>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</si>
  <si>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</si>
  <si>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</si>
  <si>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</si>
  <si>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</si>
  <si>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</si>
  <si>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</si>
  <si>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</si>
  <si>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</si>
  <si>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</si>
  <si>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</si>
  <si>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</si>
  <si>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</si>
  <si>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</si>
  <si>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</si>
  <si>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</si>
  <si>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</si>
  <si>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</si>
  <si>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</si>
  <si>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</si>
  <si>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</si>
  <si>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</si>
  <si>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</si>
  <si>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</si>
  <si>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</si>
  <si>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</si>
  <si>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</si>
  <si>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</si>
  <si>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</si>
  <si>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</si>
  <si>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</si>
  <si>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</si>
  <si>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</si>
  <si>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</si>
  <si>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</si>
  <si>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</si>
  <si>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</si>
  <si>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</si>
  <si>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</si>
  <si>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</si>
  <si>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</si>
  <si>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</si>
  <si>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</si>
  <si>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</si>
  <si>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</si>
  <si>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</si>
  <si>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</si>
  <si>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</si>
  <si>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</si>
  <si>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</si>
  <si>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</si>
  <si>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</si>
  <si>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</si>
  <si>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</si>
  <si>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</si>
  <si>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</si>
  <si>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</si>
  <si>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</si>
  <si>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</si>
  <si>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</si>
  <si>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</si>
  <si>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</si>
  <si>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</si>
  <si>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</si>
  <si>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</si>
  <si>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</si>
  <si>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</si>
  <si>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</si>
  <si>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</si>
  <si>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</si>
  <si>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</si>
  <si>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</si>
  <si>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</si>
  <si>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</si>
  <si>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</si>
  <si>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</si>
  <si>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</si>
  <si>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</si>
  <si>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</si>
  <si>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</si>
  <si>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</si>
  <si>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</si>
  <si>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</si>
  <si>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</si>
  <si>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</si>
  <si>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</si>
  <si>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</si>
  <si>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</si>
  <si>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</si>
  <si>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</si>
  <si>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</si>
  <si>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</si>
  <si>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</si>
  <si>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</si>
  <si>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</si>
  <si>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</si>
  <si>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</si>
  <si>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</si>
  <si>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</si>
  <si>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</si>
  <si>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</si>
  <si>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</si>
  <si>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</si>
  <si>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</si>
  <si>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</si>
  <si>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</si>
  <si>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</si>
  <si>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</si>
  <si>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</si>
  <si>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</si>
  <si>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</si>
  <si>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</si>
  <si>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</si>
  <si>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</si>
  <si>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</si>
  <si>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</si>
  <si>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</si>
  <si>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</si>
  <si>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</si>
  <si>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</si>
  <si>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</si>
  <si>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</si>
  <si>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</si>
  <si>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</si>
  <si>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</si>
  <si>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</si>
  <si>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</si>
  <si>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</si>
  <si>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</si>
  <si>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</si>
  <si>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</si>
  <si>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</si>
  <si>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</si>
  <si>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</si>
  <si>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</si>
  <si>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</si>
  <si>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</si>
  <si>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</si>
  <si>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</si>
  <si>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</si>
  <si>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</si>
  <si>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</si>
  <si>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</si>
  <si>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</si>
  <si>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</si>
  <si>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</si>
  <si>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</si>
  <si>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</si>
  <si>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</si>
  <si>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</si>
  <si>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</si>
  <si>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</si>
  <si>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</si>
  <si>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</si>
  <si>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</si>
  <si>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</si>
  <si>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</si>
  <si>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</si>
  <si>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</si>
  <si>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</si>
  <si>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</si>
  <si>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</si>
  <si>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</si>
  <si>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</si>
  <si>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</si>
  <si>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</si>
  <si>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</si>
  <si>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</si>
  <si>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</si>
  <si>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</si>
  <si>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</si>
  <si>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</si>
  <si>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</si>
  <si>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</si>
  <si>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</si>
  <si>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</si>
  <si>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</si>
  <si>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</si>
  <si>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</si>
  <si>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</si>
  <si>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</si>
  <si>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</si>
  <si>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</si>
  <si>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</si>
  <si>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</si>
  <si>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</si>
  <si>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</si>
  <si>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</si>
  <si>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</si>
  <si>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</si>
  <si>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</si>
  <si>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</si>
  <si>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</si>
  <si>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</si>
  <si>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</si>
  <si>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</si>
  <si>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</si>
  <si>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</si>
  <si>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</si>
  <si>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</si>
  <si>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</si>
  <si>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</si>
  <si>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</si>
  <si>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</si>
  <si>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</si>
  <si>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</si>
  <si>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</si>
  <si>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</si>
  <si>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</si>
  <si>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</si>
  <si>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</si>
  <si>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</si>
  <si>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</si>
  <si>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</si>
  <si>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</si>
  <si>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</si>
  <si>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</si>
  <si>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</si>
  <si>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</si>
  <si>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</si>
  <si>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</si>
  <si>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</si>
  <si>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</si>
  <si>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</si>
  <si>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</si>
  <si>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</si>
  <si>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</si>
  <si>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</si>
  <si>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</si>
  <si>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</si>
  <si>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</si>
  <si>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</si>
  <si>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</si>
  <si>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</si>
  <si>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</si>
  <si>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</si>
  <si>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</si>
  <si>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</si>
  <si>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</si>
  <si>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</si>
  <si>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</si>
  <si>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</si>
  <si>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</si>
  <si>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</si>
  <si>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</si>
  <si>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</si>
  <si>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</si>
  <si>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</si>
  <si>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</si>
  <si>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</si>
  <si>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</si>
  <si>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</si>
  <si>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</si>
  <si>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</si>
  <si>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</si>
  <si>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</si>
  <si>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</si>
  <si>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</si>
  <si>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</si>
  <si>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</si>
  <si>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</si>
  <si>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</si>
  <si>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</si>
  <si>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</si>
  <si>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</si>
  <si>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</si>
  <si>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</si>
  <si>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</si>
  <si>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</si>
  <si>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</si>
  <si>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</si>
  <si>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</si>
  <si>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</si>
  <si>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</si>
  <si>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</si>
  <si>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</si>
  <si>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</si>
  <si>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</si>
  <si>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</si>
  <si>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</si>
  <si>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</si>
  <si>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</si>
  <si>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</si>
  <si>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</si>
  <si>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</si>
  <si>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</si>
  <si>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</si>
  <si>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</si>
  <si>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</si>
  <si>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</si>
  <si>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</si>
  <si>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</si>
  <si>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</si>
  <si>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</si>
  <si>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</si>
  <si>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</si>
  <si>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</si>
  <si>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</si>
  <si>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</si>
  <si>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</si>
  <si>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</si>
  <si>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</si>
  <si>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</si>
  <si>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</si>
  <si>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</si>
  <si>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</si>
  <si>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</si>
  <si>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</si>
  <si>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</si>
  <si>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</si>
  <si>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</si>
  <si>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</si>
  <si>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</si>
  <si>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</si>
  <si>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</si>
  <si>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</si>
  <si>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</si>
  <si>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</si>
  <si>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</si>
  <si>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</si>
  <si>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</si>
  <si>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</si>
  <si>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</si>
  <si>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</si>
  <si>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</si>
  <si>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</si>
  <si>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</si>
  <si>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</si>
  <si>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</si>
  <si>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</si>
  <si>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</si>
  <si>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</si>
  <si>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</si>
  <si>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</si>
  <si>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</si>
  <si>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</si>
  <si>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</si>
  <si>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</si>
  <si>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</si>
  <si>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</si>
  <si>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</si>
  <si>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</si>
  <si>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</si>
  <si>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</si>
  <si>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</si>
  <si>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</si>
  <si>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</si>
  <si>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</si>
  <si>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</si>
  <si>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</si>
  <si>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</si>
  <si>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</si>
  <si>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</si>
  <si>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</si>
  <si>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</si>
  <si>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</si>
  <si>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</si>
  <si>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</si>
  <si>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</si>
  <si>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</si>
  <si>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</si>
  <si>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</si>
  <si>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</si>
  <si>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</si>
  <si>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</si>
  <si>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</si>
  <si>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</si>
  <si>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</si>
  <si>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</si>
  <si>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</si>
  <si>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</si>
  <si>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</si>
  <si>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</si>
  <si>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</si>
  <si>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</si>
  <si>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</si>
  <si>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</si>
  <si>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</si>
  <si>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</si>
  <si>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</si>
  <si>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</si>
  <si>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</si>
  <si>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</si>
  <si>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</si>
  <si>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</si>
  <si>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</si>
  <si>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</si>
  <si>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</si>
  <si>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</si>
  <si>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</si>
  <si>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</si>
  <si>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</si>
  <si>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</si>
  <si>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</si>
  <si>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</si>
  <si>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</si>
  <si>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</si>
  <si>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</si>
  <si>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</si>
  <si>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</si>
  <si>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</si>
  <si>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</si>
  <si>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</si>
  <si>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</si>
  <si>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</si>
  <si>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</si>
  <si>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</si>
  <si>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</si>
  <si>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</si>
  <si>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</si>
  <si>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</si>
  <si>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</si>
  <si>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</si>
  <si>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</si>
  <si>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</si>
  <si>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</si>
  <si>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</si>
  <si>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</si>
  <si>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</si>
  <si>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</si>
  <si>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</si>
  <si>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</si>
  <si>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</si>
  <si>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</si>
  <si>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</si>
  <si>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</si>
  <si>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</si>
  <si>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</si>
  <si>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</si>
  <si>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</si>
  <si>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</si>
  <si>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</si>
  <si>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</si>
  <si>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</si>
  <si>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</si>
  <si>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</si>
  <si>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</si>
  <si>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</si>
  <si>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</si>
  <si>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</si>
  <si>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</si>
  <si>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</si>
  <si>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</si>
  <si>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</si>
  <si>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</si>
  <si>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</si>
  <si>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</si>
  <si>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</si>
  <si>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</si>
  <si>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</si>
  <si>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</si>
  <si>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</si>
  <si>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</si>
  <si>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</si>
  <si>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</si>
  <si>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</si>
  <si>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</si>
  <si>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</si>
  <si>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</si>
  <si>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</si>
  <si>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</si>
  <si>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</si>
  <si>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</si>
  <si>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</si>
  <si>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</si>
  <si>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</si>
  <si>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</si>
  <si>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</si>
  <si>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</si>
  <si>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</si>
  <si>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</si>
  <si>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</si>
  <si>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</si>
  <si>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</si>
  <si>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</si>
  <si>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</si>
  <si>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</si>
  <si>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</si>
  <si>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</si>
  <si>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</si>
  <si>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</si>
  <si>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</si>
  <si>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</si>
  <si>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</si>
  <si>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</si>
  <si>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</si>
  <si>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</si>
  <si>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</si>
  <si>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</si>
  <si>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</si>
  <si>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</si>
  <si>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</si>
  <si>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</si>
  <si>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</si>
  <si>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</si>
  <si>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</si>
  <si>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</si>
  <si>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</si>
  <si>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</si>
  <si>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</si>
  <si>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</si>
  <si>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</si>
  <si>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</si>
  <si>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</si>
  <si>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</si>
  <si>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</si>
  <si>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</si>
  <si>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</si>
  <si>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</si>
  <si>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</si>
  <si>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</si>
  <si>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</si>
  <si>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</si>
  <si>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</si>
  <si>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</si>
  <si>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</si>
  <si>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</si>
  <si>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</si>
  <si>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</si>
  <si>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</si>
  <si>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</si>
  <si>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</si>
  <si>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</si>
  <si>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</si>
  <si>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</si>
  <si>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</si>
  <si>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</si>
  <si>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</si>
  <si>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</si>
  <si>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</si>
  <si>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</si>
  <si>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</si>
  <si>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</si>
  <si>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</si>
  <si>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</si>
  <si>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</si>
  <si>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</si>
  <si>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</si>
  <si>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</si>
  <si>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</si>
  <si>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</si>
  <si>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</si>
  <si>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</si>
  <si>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</si>
  <si>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</si>
  <si>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</si>
  <si>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</si>
  <si>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</si>
  <si>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</si>
  <si>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</si>
  <si>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</si>
  <si>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</si>
  <si>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</si>
  <si>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</si>
  <si>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</si>
  <si>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</si>
  <si>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</si>
  <si>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</si>
  <si>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</si>
  <si>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</si>
  <si>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</si>
  <si>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</si>
  <si>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</si>
  <si>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</si>
  <si>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</si>
  <si>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</si>
  <si>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</si>
  <si>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</si>
  <si>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</si>
  <si>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</si>
  <si>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</si>
  <si>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</si>
  <si>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</si>
  <si>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</si>
  <si>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</si>
  <si>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</si>
  <si>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</si>
  <si>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</si>
  <si>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</si>
  <si>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</si>
  <si>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</si>
  <si>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</si>
  <si>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</si>
  <si>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</si>
  <si>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</si>
  <si>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</si>
  <si>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</si>
  <si>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</si>
  <si>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</si>
  <si>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</si>
  <si>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</si>
  <si>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</si>
  <si>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</si>
  <si>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</si>
  <si>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</si>
  <si>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</si>
  <si>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</si>
  <si>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</si>
  <si>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</si>
  <si>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</si>
  <si>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</si>
  <si>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</si>
  <si>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</si>
  <si>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</si>
  <si>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</si>
  <si>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</si>
  <si>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</si>
  <si>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</si>
  <si>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</si>
  <si>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</si>
  <si>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</si>
  <si>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</si>
  <si>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</si>
  <si>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</si>
  <si>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</si>
  <si>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</si>
  <si>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</si>
  <si>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</si>
  <si>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</si>
  <si>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</si>
  <si>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</si>
  <si>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</si>
  <si>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</si>
  <si>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</si>
  <si>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</si>
  <si>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</si>
  <si>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</si>
  <si>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</si>
  <si>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</si>
  <si>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</si>
  <si>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</si>
  <si>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</si>
  <si>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</si>
  <si>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</si>
  <si>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</si>
  <si>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</si>
  <si>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</si>
  <si>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</si>
  <si>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</si>
  <si>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</si>
  <si>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</si>
  <si>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</si>
  <si>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</si>
  <si>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</si>
  <si>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</si>
  <si>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</si>
  <si>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</si>
  <si>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</si>
  <si>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</si>
  <si>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</si>
  <si>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</si>
  <si>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</si>
  <si>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</si>
  <si>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</si>
  <si>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</si>
  <si>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</si>
  <si>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</si>
  <si>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</si>
  <si>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</si>
  <si>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</si>
  <si>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</si>
  <si>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</si>
  <si>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</si>
  <si>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</si>
  <si>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</si>
  <si>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</si>
  <si>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</si>
  <si>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</si>
  <si>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</si>
  <si>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</si>
  <si>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</si>
  <si>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</si>
  <si>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</si>
  <si>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</si>
  <si>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</si>
  <si>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</si>
  <si>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</si>
  <si>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</si>
  <si>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</si>
  <si>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</si>
  <si>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</si>
  <si>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</si>
  <si>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</si>
  <si>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</si>
  <si>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</si>
  <si>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</si>
  <si>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</si>
  <si>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</si>
  <si>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</si>
  <si>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</si>
  <si>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</si>
  <si>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</si>
  <si>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</si>
  <si>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</si>
  <si>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</si>
  <si>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</si>
  <si>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</si>
  <si>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</si>
  <si>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</si>
  <si>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</si>
  <si>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</si>
  <si>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</si>
  <si>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</si>
  <si>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</si>
  <si>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</si>
  <si>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</si>
  <si>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</si>
  <si>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</si>
  <si>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</si>
  <si>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</si>
  <si>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</si>
  <si>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</si>
  <si>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</si>
  <si>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</si>
  <si>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</si>
  <si>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</si>
  <si>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</si>
  <si>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</si>
  <si>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</si>
  <si>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</si>
  <si>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</si>
  <si>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</si>
  <si>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</si>
  <si>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</si>
  <si>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</si>
  <si>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</si>
  <si>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</si>
  <si>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</si>
  <si>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</si>
  <si>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</si>
  <si>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</si>
  <si>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</si>
  <si>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</si>
  <si>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</si>
  <si>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</si>
  <si>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</si>
  <si>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</si>
  <si>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</si>
  <si>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</si>
  <si>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</si>
  <si>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</si>
  <si>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</si>
  <si>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</si>
  <si>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</si>
  <si>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</si>
  <si>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</si>
  <si>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</si>
  <si>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</si>
  <si>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</si>
  <si>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</si>
  <si>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</si>
  <si>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</si>
  <si>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</si>
  <si>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</si>
  <si>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</si>
  <si>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</si>
  <si>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</si>
  <si>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</si>
  <si>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</si>
  <si>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</si>
  <si>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</si>
  <si>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</si>
  <si>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</si>
  <si>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</si>
  <si>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</si>
  <si>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</si>
  <si>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</si>
  <si>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</si>
  <si>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</si>
  <si>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</si>
  <si>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</si>
  <si>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</si>
  <si>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</si>
  <si>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</si>
  <si>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</si>
  <si>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</si>
  <si>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</si>
  <si>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</si>
  <si>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</si>
  <si>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</si>
  <si>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</si>
  <si>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</si>
  <si>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</si>
  <si>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</si>
  <si>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</si>
  <si>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</si>
  <si>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</si>
  <si>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</si>
  <si>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</si>
  <si>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</si>
  <si>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</si>
  <si>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</si>
  <si>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</si>
  <si>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</si>
  <si>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</si>
  <si>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</si>
  <si>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</si>
  <si>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</si>
  <si>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</si>
  <si>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</si>
  <si>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</si>
  <si>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</si>
  <si>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</si>
  <si>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</si>
  <si>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</si>
  <si>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</si>
  <si>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</si>
  <si>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</si>
  <si>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</si>
  <si>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</si>
  <si>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</si>
  <si>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</si>
  <si>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</si>
  <si>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</si>
  <si>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</si>
  <si>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</si>
  <si>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</si>
  <si>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</si>
  <si>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</si>
  <si>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</si>
  <si>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</si>
  <si>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</si>
  <si>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</si>
  <si>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</si>
  <si>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</si>
  <si>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</si>
  <si>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</si>
  <si>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</si>
  <si>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</si>
  <si>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</si>
  <si>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</si>
  <si>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</si>
  <si>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</si>
  <si>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</si>
  <si>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</si>
  <si>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</si>
  <si>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</si>
  <si>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</si>
  <si>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</si>
  <si>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</si>
  <si>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</si>
  <si>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</si>
  <si>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</si>
  <si>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</si>
  <si>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</si>
  <si>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</si>
  <si>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</si>
  <si>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</si>
  <si>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</si>
  <si>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</si>
  <si>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</si>
  <si>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</si>
  <si>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</si>
  <si>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</si>
  <si>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</si>
  <si>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</si>
  <si>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</si>
  <si>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</si>
  <si>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</si>
  <si>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</si>
  <si>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</si>
  <si>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</si>
  <si>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</si>
  <si>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</si>
  <si>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</si>
  <si>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</si>
  <si>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</si>
  <si>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</si>
  <si>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</si>
  <si>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</si>
  <si>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</si>
  <si>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</si>
  <si>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</si>
  <si>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</si>
  <si>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</si>
  <si>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</si>
  <si>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</si>
  <si>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</si>
  <si>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</si>
  <si>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</si>
  <si>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</si>
  <si>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</si>
  <si>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</si>
  <si>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</si>
  <si>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</si>
  <si>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</si>
  <si>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</si>
  <si>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</si>
  <si>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</si>
  <si>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</si>
  <si>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</si>
  <si>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</si>
  <si>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</si>
  <si>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</si>
  <si>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</si>
  <si>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</si>
  <si>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</si>
  <si>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</si>
  <si>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</si>
  <si>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</si>
  <si>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</si>
  <si>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</si>
  <si>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</si>
  <si>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</si>
  <si>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</si>
  <si>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</si>
  <si>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</si>
  <si>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</si>
  <si>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</si>
  <si>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</si>
  <si>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</si>
  <si>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</si>
  <si>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</si>
  <si>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</si>
  <si>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</si>
  <si>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</si>
  <si>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</si>
  <si>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</si>
  <si>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</si>
  <si>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</si>
  <si>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</si>
  <si>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</si>
  <si>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</si>
  <si>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</si>
  <si>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</si>
  <si>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</si>
  <si>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</si>
  <si>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</si>
  <si>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</si>
  <si>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</si>
  <si>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</si>
  <si>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</si>
  <si>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</si>
  <si>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</si>
  <si>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</si>
  <si>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</si>
  <si>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</si>
  <si>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</si>
  <si>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</si>
  <si>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</si>
  <si>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</si>
  <si>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</si>
  <si>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</si>
  <si>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</si>
  <si>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</si>
  <si>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</si>
  <si>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</si>
  <si>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</si>
  <si>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</si>
  <si>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</si>
  <si>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</si>
  <si>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</si>
  <si>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</si>
  <si>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</si>
  <si>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</si>
  <si>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</si>
  <si>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</si>
  <si>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</si>
  <si>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</si>
  <si>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</si>
  <si>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</si>
  <si>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</si>
  <si>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</si>
  <si>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</si>
  <si>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</si>
  <si>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</si>
  <si>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</si>
  <si>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</si>
  <si>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</si>
  <si>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</si>
  <si>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</si>
  <si>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</si>
  <si>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</si>
  <si>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</si>
  <si>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</si>
  <si>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</si>
  <si>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</si>
  <si>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</si>
  <si>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</si>
  <si>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</si>
  <si>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</si>
  <si>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</si>
  <si>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</si>
  <si>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</si>
  <si>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</si>
  <si>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</si>
  <si>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</si>
  <si>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</si>
  <si>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</si>
  <si>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</si>
  <si>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</si>
  <si>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</si>
  <si>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</si>
  <si>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</si>
  <si>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</si>
  <si>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</si>
  <si>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</si>
  <si>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</si>
  <si>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</si>
  <si>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</si>
  <si>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</si>
  <si>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</si>
  <si>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</si>
  <si>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</si>
  <si>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</si>
  <si>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</si>
  <si>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</si>
  <si>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</si>
  <si>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</si>
  <si>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</si>
  <si>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</si>
  <si>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</si>
  <si>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</si>
  <si>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</si>
  <si>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</si>
  <si>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</si>
  <si>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</si>
  <si>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</si>
  <si>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</si>
  <si>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</si>
  <si>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</si>
  <si>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</si>
  <si>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</si>
  <si>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</si>
  <si>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</si>
  <si>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</si>
  <si>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</si>
  <si>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</si>
  <si>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</si>
  <si>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</si>
  <si>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</si>
  <si>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</si>
  <si>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</si>
  <si>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</si>
  <si>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</si>
  <si>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</si>
  <si>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</si>
  <si>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</si>
  <si>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</si>
  <si>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</si>
  <si>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</si>
  <si>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</si>
  <si>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</si>
  <si>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</si>
  <si>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</si>
  <si>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</si>
  <si>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</si>
  <si>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</si>
  <si>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</si>
  <si>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</si>
  <si>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</si>
  <si>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</si>
  <si>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</si>
  <si>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</si>
  <si>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</si>
  <si>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</si>
  <si>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</si>
  <si>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</si>
  <si>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</si>
  <si>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</si>
  <si>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</si>
  <si>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</si>
  <si>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</si>
  <si>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</si>
  <si>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</si>
  <si>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</si>
  <si>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</si>
  <si>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</si>
  <si>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</si>
  <si>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</si>
  <si>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</si>
  <si>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</si>
  <si>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</si>
  <si>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</si>
  <si>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</si>
  <si>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</si>
  <si>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</si>
  <si>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</si>
  <si>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</si>
  <si>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</si>
  <si>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</si>
  <si>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</si>
  <si>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</si>
  <si>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</si>
  <si>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</si>
  <si>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</si>
  <si>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</si>
  <si>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</si>
  <si>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</si>
  <si>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</si>
  <si>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</si>
  <si>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</si>
  <si>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</si>
  <si>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</si>
  <si>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</si>
  <si>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</si>
  <si>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</si>
  <si>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</si>
  <si>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</si>
  <si>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</si>
  <si>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</si>
  <si>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</si>
  <si>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</si>
  <si>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</si>
  <si>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</si>
  <si>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</si>
  <si>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</si>
  <si>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</si>
  <si>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</si>
  <si>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</si>
  <si>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</si>
  <si>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</si>
  <si>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</si>
  <si>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</si>
  <si>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</si>
  <si>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</si>
  <si>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</si>
  <si>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</si>
  <si>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</si>
  <si>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</si>
  <si>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</si>
  <si>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</si>
  <si>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</si>
  <si>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</si>
  <si>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</si>
  <si>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</si>
  <si>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</si>
  <si>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</si>
  <si>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</si>
  <si>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</si>
  <si>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</si>
  <si>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</si>
  <si>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</si>
  <si>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</si>
  <si>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</si>
  <si>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</si>
  <si>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</si>
  <si>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</si>
  <si>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</si>
  <si>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</si>
  <si>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</si>
  <si>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</si>
  <si>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</si>
  <si>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</si>
  <si>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</si>
  <si>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</si>
  <si>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</si>
  <si>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</si>
  <si>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</si>
  <si>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</si>
  <si>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</si>
  <si>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</si>
  <si>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</si>
  <si>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</si>
  <si>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</si>
  <si>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</si>
  <si>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</si>
  <si>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</si>
  <si>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</si>
  <si>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</si>
  <si>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</si>
  <si>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</si>
  <si>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</si>
  <si>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</si>
  <si>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</si>
  <si>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</si>
  <si>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</si>
  <si>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</si>
  <si>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</si>
  <si>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</si>
  <si>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</si>
  <si>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</si>
  <si>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</si>
  <si>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</si>
  <si>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</si>
  <si>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</si>
  <si>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</si>
  <si>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</si>
  <si>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</si>
  <si>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</si>
  <si>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</si>
  <si>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</si>
  <si>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</si>
  <si>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</si>
  <si>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</si>
  <si>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</si>
  <si>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</si>
  <si>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</si>
  <si>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</si>
  <si>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</si>
  <si>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</si>
  <si>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</si>
  <si>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</si>
  <si>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</si>
  <si>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</si>
  <si>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</si>
  <si>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</si>
  <si>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</si>
  <si>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</si>
  <si>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</si>
  <si>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</si>
  <si>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</si>
  <si>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</si>
  <si>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</si>
  <si>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</si>
  <si>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</si>
  <si>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</si>
  <si>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</si>
  <si>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</si>
  <si>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</si>
  <si>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</si>
  <si>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</si>
  <si>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</si>
  <si>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</si>
  <si>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</si>
  <si>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</si>
  <si>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</si>
  <si>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</si>
  <si>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</si>
  <si>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</si>
  <si>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</si>
  <si>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</si>
  <si>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</si>
  <si>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</si>
  <si>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</si>
  <si>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</si>
  <si>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</si>
  <si>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</si>
  <si>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</si>
  <si>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</si>
  <si>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</si>
  <si>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</si>
  <si>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</si>
  <si>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</si>
  <si>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</si>
  <si>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</si>
  <si>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</si>
  <si>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</si>
  <si>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</si>
  <si>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</si>
  <si>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</si>
  <si>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</si>
  <si>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</si>
  <si>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</si>
  <si>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</si>
  <si>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</si>
  <si>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</si>
  <si>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</si>
  <si>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</si>
  <si>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</si>
  <si>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</si>
  <si>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</si>
  <si>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</si>
  <si>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</si>
  <si>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</si>
  <si>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</si>
  <si>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</si>
  <si>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</si>
  <si>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</si>
  <si>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</si>
  <si>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</si>
  <si>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</si>
  <si>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</si>
  <si>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</si>
  <si>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</si>
  <si>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</si>
  <si>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</si>
  <si>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</si>
  <si>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</si>
  <si>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</si>
  <si>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</si>
  <si>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</si>
  <si>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</si>
  <si>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</si>
  <si>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</si>
  <si>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</si>
  <si>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</si>
  <si>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</si>
  <si>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</si>
  <si>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</si>
  <si>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</si>
  <si>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</si>
  <si>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</si>
  <si>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</si>
  <si>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</si>
  <si>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</si>
  <si>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</si>
  <si>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</si>
  <si>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</si>
  <si>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</si>
  <si>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</si>
  <si>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</si>
  <si>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</si>
  <si>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</si>
  <si>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</si>
  <si>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</si>
  <si>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</si>
  <si>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</si>
  <si>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</si>
  <si>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</si>
  <si>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</si>
  <si>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</si>
  <si>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</si>
  <si>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</si>
  <si>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</si>
  <si>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</si>
  <si>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</si>
  <si>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</si>
  <si>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</si>
  <si>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</si>
  <si>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</si>
  <si>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</si>
  <si>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</si>
  <si>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</si>
  <si>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</si>
  <si>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</si>
  <si>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</si>
  <si>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</si>
  <si>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</si>
  <si>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</si>
  <si>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</si>
  <si>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</si>
  <si>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</si>
  <si>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</si>
  <si>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</si>
  <si>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</si>
  <si>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</si>
  <si>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</si>
  <si>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</si>
  <si>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</si>
  <si>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</si>
  <si>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</si>
  <si>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</si>
  <si>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</si>
  <si>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</si>
  <si>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</si>
  <si>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</si>
  <si>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</si>
  <si>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</si>
  <si>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</si>
  <si>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</si>
  <si>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</si>
  <si>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</si>
  <si>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</si>
  <si>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</si>
  <si>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</si>
  <si>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</si>
  <si>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</si>
  <si>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</si>
  <si>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</si>
  <si>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</si>
  <si>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</si>
  <si>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</si>
  <si>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</si>
  <si>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</si>
  <si>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</si>
  <si>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</si>
  <si>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</si>
  <si>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</si>
  <si>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</si>
  <si>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</si>
  <si>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</si>
  <si>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</si>
  <si>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</si>
  <si>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</si>
  <si>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</si>
  <si>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</si>
  <si>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</si>
  <si>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</si>
  <si>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</si>
  <si>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</si>
  <si>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</si>
  <si>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</si>
  <si>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</si>
  <si>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</si>
  <si>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</si>
  <si>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</si>
  <si>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</si>
  <si>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</si>
  <si>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</si>
  <si>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</si>
  <si>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</si>
  <si>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</si>
  <si>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</si>
  <si>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</si>
  <si>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</si>
  <si>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</si>
  <si>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</si>
  <si>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</si>
  <si>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</si>
  <si>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</si>
  <si>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</si>
  <si>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</si>
  <si>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</si>
  <si>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</si>
  <si>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</si>
  <si>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</si>
  <si>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</si>
  <si>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</si>
  <si>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</si>
  <si>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</si>
  <si>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</si>
  <si>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</si>
  <si>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</si>
  <si>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</si>
  <si>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</si>
  <si>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</si>
  <si>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</si>
  <si>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</si>
  <si>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</si>
  <si>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</si>
  <si>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</si>
  <si>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</si>
  <si>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</si>
  <si>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</si>
  <si>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</si>
  <si>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</si>
  <si>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</si>
  <si>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</si>
  <si>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</si>
  <si>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</si>
  <si>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</si>
  <si>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</si>
  <si>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</si>
  <si>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</si>
  <si>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</si>
  <si>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</si>
  <si>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</si>
  <si>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</si>
  <si>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</si>
  <si>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</si>
  <si>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</si>
  <si>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</si>
  <si>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</si>
  <si>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</si>
  <si>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</si>
  <si>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</si>
  <si>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</si>
  <si>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</si>
  <si>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</si>
  <si>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</si>
  <si>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</si>
  <si>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</si>
  <si>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</si>
  <si>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</si>
  <si>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</si>
  <si>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</si>
  <si>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</si>
  <si>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</si>
  <si>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</si>
  <si>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</si>
  <si>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</si>
  <si>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</si>
  <si>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</si>
  <si>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</si>
  <si>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</si>
  <si>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</si>
  <si>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</si>
  <si>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</si>
  <si>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</si>
  <si>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</si>
  <si>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</si>
  <si>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</si>
  <si>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</si>
  <si>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</si>
  <si>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</si>
  <si>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</si>
  <si>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</si>
  <si>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</si>
  <si>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</si>
  <si>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</si>
  <si>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</si>
  <si>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</si>
  <si>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</si>
  <si>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</si>
  <si>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</si>
  <si>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</si>
  <si>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</si>
  <si>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</si>
  <si>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</si>
  <si>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</si>
  <si>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</si>
  <si>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</si>
  <si>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</si>
  <si>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</si>
  <si>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</si>
  <si>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</si>
  <si>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</si>
  <si>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</si>
  <si>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</si>
  <si>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</si>
  <si>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</si>
  <si>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</si>
  <si>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</si>
  <si>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</si>
  <si>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</si>
  <si>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</si>
  <si>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</si>
  <si>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</si>
  <si>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</si>
  <si>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</si>
  <si>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</si>
  <si>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</si>
  <si>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</si>
  <si>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</si>
  <si>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</si>
  <si>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</si>
  <si>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</si>
  <si>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</si>
  <si>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</si>
  <si>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</si>
  <si>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</si>
  <si>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</si>
  <si>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</si>
  <si>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</si>
  <si>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</si>
  <si>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</si>
  <si>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</si>
  <si>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</si>
  <si>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</si>
  <si>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</si>
  <si>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</si>
  <si>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</si>
  <si>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</si>
  <si>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</si>
  <si>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</si>
  <si>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</si>
  <si>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</si>
  <si>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</si>
  <si>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</si>
  <si>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</si>
  <si>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</si>
  <si>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</si>
  <si>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</si>
  <si>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</si>
  <si>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</si>
  <si>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</si>
  <si>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</si>
  <si>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</si>
  <si>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</si>
  <si>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</si>
  <si>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</si>
  <si>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</si>
  <si>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</si>
  <si>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</si>
  <si>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</si>
  <si>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</si>
  <si>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</si>
  <si>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</si>
  <si>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</si>
  <si>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</si>
  <si>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</si>
  <si>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</si>
  <si>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</si>
  <si>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</si>
  <si>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</si>
  <si>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</si>
  <si>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</si>
  <si>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</si>
  <si>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</si>
  <si>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</si>
  <si>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</si>
  <si>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</si>
  <si>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</si>
  <si>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</si>
  <si>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</si>
  <si>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</si>
  <si>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</si>
  <si>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</si>
  <si>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</si>
  <si>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</si>
  <si>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</si>
  <si>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</si>
  <si>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</si>
  <si>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</si>
  <si>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</si>
  <si>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</si>
  <si>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</si>
  <si>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</si>
  <si>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</si>
  <si>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</si>
  <si>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</si>
  <si>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</si>
  <si>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</si>
  <si>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</si>
  <si>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</si>
  <si>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</si>
  <si>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</si>
  <si>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</si>
  <si>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</si>
  <si>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</si>
  <si>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</si>
  <si>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</si>
  <si>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</si>
  <si>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</si>
  <si>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</si>
  <si>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</si>
  <si>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</si>
  <si>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</si>
  <si>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</si>
  <si>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</si>
  <si>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</si>
  <si>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</si>
  <si>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</si>
  <si>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</si>
  <si>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</si>
  <si>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</si>
  <si>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</si>
  <si>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</si>
  <si>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</si>
  <si>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</si>
  <si>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</si>
  <si>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</si>
  <si>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</si>
  <si>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</si>
  <si>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</si>
  <si>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</si>
  <si>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</si>
  <si>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</si>
  <si>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</si>
  <si>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</si>
  <si>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</si>
  <si>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</si>
  <si>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</si>
  <si>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</si>
  <si>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</si>
  <si>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</si>
  <si>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</si>
  <si>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</si>
  <si>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</si>
  <si>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</si>
  <si>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</si>
  <si>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</si>
  <si>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</si>
  <si>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</si>
  <si>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</si>
  <si>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</si>
  <si>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</si>
  <si>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</si>
  <si>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</si>
  <si>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</si>
  <si>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</si>
  <si>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</si>
  <si>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</si>
  <si>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</si>
  <si>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</si>
  <si>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</si>
  <si>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</si>
  <si>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</si>
  <si>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</si>
  <si>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</si>
  <si>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</si>
  <si>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</si>
  <si>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</si>
  <si>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</si>
  <si>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</si>
  <si>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</si>
  <si>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</si>
  <si>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</si>
  <si>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</si>
  <si>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</si>
  <si>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</si>
  <si>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</si>
  <si>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</si>
  <si>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</si>
  <si>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</si>
  <si>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</si>
  <si>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</si>
  <si>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</si>
  <si>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</si>
  <si>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</si>
  <si>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</si>
  <si>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</si>
  <si>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</si>
  <si>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</si>
  <si>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</si>
  <si>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</si>
  <si>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</si>
  <si>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</si>
  <si>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</si>
  <si>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</si>
  <si>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</si>
  <si>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</si>
  <si>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</si>
  <si>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</si>
  <si>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</si>
  <si>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</si>
  <si>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</si>
  <si>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</si>
  <si>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</si>
  <si>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</si>
  <si>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</si>
  <si>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</si>
  <si>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</si>
  <si>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</si>
  <si>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</si>
  <si>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</si>
  <si>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</si>
  <si>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</si>
  <si>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</si>
  <si>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</si>
  <si>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</si>
  <si>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</si>
  <si>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</si>
  <si>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</si>
  <si>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</si>
  <si>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</si>
  <si>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</si>
  <si>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</si>
  <si>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</si>
  <si>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</si>
  <si>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</si>
  <si>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</si>
  <si>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</si>
  <si>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</si>
  <si>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</si>
  <si>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</si>
  <si>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</si>
  <si>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</si>
  <si>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</si>
  <si>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</si>
  <si>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</si>
  <si>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</si>
  <si>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</si>
  <si>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</si>
  <si>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</si>
  <si>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</si>
  <si>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</si>
  <si>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</si>
  <si>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</si>
  <si>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</si>
  <si>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</si>
  <si>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</si>
  <si>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</si>
  <si>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</si>
  <si>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</si>
  <si>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</si>
  <si>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</si>
  <si>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</si>
  <si>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</si>
  <si>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</si>
  <si>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</si>
  <si>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</si>
  <si>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</si>
  <si>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</si>
  <si>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</si>
  <si>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</si>
  <si>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</si>
  <si>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</si>
  <si>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</si>
  <si>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</si>
  <si>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</si>
  <si>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</si>
  <si>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</si>
  <si>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</si>
  <si>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</si>
  <si>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</si>
  <si>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</si>
  <si>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</si>
  <si>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</si>
  <si>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</si>
  <si>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</si>
  <si>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</si>
  <si>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</si>
  <si>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</si>
  <si>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</si>
  <si>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</si>
  <si>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</si>
  <si>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</si>
  <si>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</si>
  <si>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</si>
  <si>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</si>
  <si>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</si>
  <si>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</si>
  <si>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</si>
  <si>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</si>
  <si>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</si>
  <si>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</si>
  <si>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</si>
  <si>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</si>
  <si>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</si>
  <si>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</si>
  <si>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</si>
  <si>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</si>
  <si>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</si>
  <si>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</si>
  <si>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</si>
  <si>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</si>
  <si>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</si>
  <si>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</si>
  <si>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</si>
  <si>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</si>
  <si>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</si>
  <si>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</si>
  <si>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</si>
  <si>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</si>
  <si>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</si>
  <si>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</si>
  <si>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</si>
  <si>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</si>
  <si>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</si>
  <si>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</si>
  <si>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</si>
  <si>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</si>
  <si>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</si>
  <si>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</si>
  <si>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</si>
  <si>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</si>
  <si>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</si>
  <si>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</si>
  <si>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</si>
  <si>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</si>
  <si>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</si>
  <si>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</si>
  <si>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</si>
  <si>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</si>
  <si>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</si>
  <si>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</si>
  <si>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</si>
  <si>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</si>
  <si>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</si>
  <si>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</si>
  <si>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</si>
  <si>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</si>
  <si>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</si>
  <si>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</si>
  <si>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</si>
  <si>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</si>
  <si>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</si>
  <si>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</si>
  <si>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</si>
  <si>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</si>
  <si>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</si>
  <si>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</si>
  <si>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</si>
  <si>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</si>
  <si>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</si>
  <si>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</si>
  <si>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</si>
  <si>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</si>
  <si>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</si>
  <si>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</si>
  <si>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</si>
  <si>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</si>
  <si>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</si>
  <si>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</si>
  <si>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</si>
  <si>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</si>
  <si>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</si>
  <si>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</si>
  <si>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</si>
  <si>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</si>
  <si>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</si>
  <si>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</si>
  <si>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</si>
  <si>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</si>
  <si>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</si>
  <si>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</si>
  <si>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</si>
  <si>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</si>
  <si>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</si>
  <si>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</si>
  <si>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</si>
  <si>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</si>
  <si>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</si>
  <si>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</si>
  <si>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</si>
  <si>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</si>
  <si>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</si>
  <si>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</si>
  <si>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</si>
  <si>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</si>
  <si>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</si>
  <si>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</si>
  <si>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</si>
  <si>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</si>
  <si>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</si>
  <si>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</si>
  <si>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</si>
  <si>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</si>
  <si>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</si>
  <si>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</si>
  <si>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</si>
  <si>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</si>
  <si>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</si>
  <si>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</si>
  <si>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</si>
  <si>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</si>
  <si>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</si>
  <si>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</si>
  <si>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</si>
  <si>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</si>
  <si>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</si>
  <si>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</si>
  <si>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</si>
  <si>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</si>
  <si>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</si>
  <si>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</si>
  <si>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</si>
  <si>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</si>
  <si>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</si>
  <si>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</si>
  <si>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</si>
  <si>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</si>
  <si>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</si>
  <si>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</si>
  <si>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</si>
  <si>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</si>
  <si>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</si>
  <si>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</si>
  <si>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</si>
  <si>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</si>
  <si>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</si>
  <si>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</si>
  <si>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</si>
  <si>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</si>
  <si>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</si>
  <si>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</si>
  <si>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</si>
  <si>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</si>
  <si>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</si>
  <si>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</si>
  <si>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</si>
  <si>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</si>
  <si>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</si>
  <si>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</si>
  <si>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</si>
  <si>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</si>
  <si>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</si>
  <si>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</si>
  <si>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</si>
  <si>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</si>
  <si>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</si>
  <si>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</si>
  <si>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</si>
  <si>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</si>
  <si>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</si>
  <si>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</si>
  <si>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</si>
  <si>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</si>
  <si>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</si>
  <si>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</si>
  <si>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</si>
  <si>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</si>
  <si>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</si>
  <si>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</si>
  <si>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</si>
  <si>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</si>
  <si>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</si>
  <si>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</si>
  <si>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</si>
  <si>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</si>
  <si>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</si>
  <si>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</si>
  <si>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</si>
  <si>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</si>
  <si>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</si>
  <si>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</si>
  <si>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</si>
  <si>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</si>
  <si>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</si>
  <si>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</si>
  <si>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</si>
  <si>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</si>
  <si>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</si>
  <si>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</si>
  <si>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</si>
  <si>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</si>
  <si>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</si>
  <si>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</si>
  <si>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</si>
  <si>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</si>
  <si>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</si>
  <si>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</si>
  <si>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</si>
  <si>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</si>
  <si>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</si>
  <si>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</si>
  <si>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</si>
  <si>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</si>
  <si>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</si>
  <si>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</si>
  <si>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</si>
  <si>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</si>
  <si>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</si>
  <si>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</si>
  <si>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</si>
  <si>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</si>
  <si>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</si>
  <si>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</si>
  <si>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</si>
  <si>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</si>
  <si>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</si>
  <si>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</si>
  <si>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</si>
  <si>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</si>
  <si>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</si>
  <si>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</si>
  <si>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</si>
  <si>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</si>
  <si>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</si>
  <si>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</si>
  <si>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</si>
  <si>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</si>
  <si>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</si>
  <si>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</si>
  <si>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</si>
  <si>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</si>
  <si>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</si>
  <si>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</si>
  <si>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</si>
  <si>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</si>
  <si>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</si>
  <si>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</si>
  <si>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</si>
  <si>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</si>
  <si>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</si>
  <si>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</si>
  <si>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</si>
  <si>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</si>
  <si>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</si>
  <si>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</si>
  <si>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</si>
  <si>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</si>
  <si>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</si>
  <si>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</si>
  <si>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</si>
  <si>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</si>
  <si>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</si>
  <si>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</si>
  <si>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</si>
  <si>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</si>
  <si>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</si>
  <si>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</si>
  <si>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</si>
  <si>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</si>
  <si>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</si>
  <si>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</si>
  <si>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</si>
  <si>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</si>
  <si>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</si>
  <si>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</si>
  <si>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</si>
  <si>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</si>
  <si>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</si>
  <si>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</si>
  <si>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</si>
  <si>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</si>
  <si>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</si>
  <si>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</si>
  <si>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</si>
  <si>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</si>
  <si>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</si>
  <si>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</si>
  <si>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</si>
  <si>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</si>
  <si>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</si>
  <si>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</si>
  <si>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</si>
  <si>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</si>
  <si>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</si>
  <si>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</si>
  <si>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</si>
  <si>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</si>
  <si>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</si>
  <si>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</si>
  <si>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</si>
  <si>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</si>
  <si>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</si>
  <si>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</si>
  <si>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</si>
  <si>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</si>
  <si>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</si>
  <si>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</si>
  <si>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</si>
  <si>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</si>
  <si>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</si>
  <si>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</si>
  <si>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</si>
  <si>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</si>
  <si>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</si>
  <si>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</si>
  <si>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</si>
  <si>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</si>
  <si>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</si>
  <si>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</si>
  <si>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</si>
  <si>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</si>
  <si>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</si>
  <si>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</si>
  <si>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</si>
  <si>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</si>
  <si>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</si>
  <si>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</si>
  <si>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</si>
  <si>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</si>
  <si>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</si>
  <si>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</si>
  <si>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</si>
  <si>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</si>
  <si>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</si>
  <si>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</si>
  <si>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</si>
  <si>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</si>
  <si>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</si>
  <si>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</si>
  <si>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</si>
  <si>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</si>
  <si>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</si>
  <si>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</si>
  <si>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</si>
  <si>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</si>
  <si>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</si>
  <si>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</si>
  <si>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</si>
  <si>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</si>
  <si>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</si>
  <si>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</si>
  <si>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</si>
  <si>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</si>
  <si>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</si>
  <si>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</si>
  <si>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</si>
  <si>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</si>
  <si>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</si>
  <si>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</si>
  <si>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</si>
  <si>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</si>
  <si>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</si>
  <si>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</si>
  <si>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</si>
  <si>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</si>
  <si>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</si>
  <si>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</si>
  <si>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</si>
  <si>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</si>
  <si>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</si>
  <si>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</si>
  <si>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</si>
  <si>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</si>
  <si>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</si>
  <si>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</si>
  <si>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</si>
  <si>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</si>
  <si>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</si>
  <si>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</si>
  <si>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</si>
  <si>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</si>
  <si>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</si>
  <si>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</si>
  <si>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</si>
  <si>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</si>
  <si>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</si>
  <si>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</si>
  <si>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</si>
  <si>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</si>
  <si>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</si>
  <si>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</si>
  <si>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</si>
  <si>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</si>
  <si>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</si>
  <si>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</si>
  <si>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</si>
  <si>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</si>
  <si>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</si>
  <si>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</si>
  <si>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</si>
  <si>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</si>
  <si>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</si>
  <si>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</si>
  <si>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</si>
  <si>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</si>
  <si>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</si>
  <si>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</si>
  <si>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</si>
  <si>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</si>
  <si>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</si>
  <si>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</si>
  <si>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</si>
  <si>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</si>
  <si>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</si>
  <si>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</si>
  <si>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</si>
  <si>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</si>
  <si>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</si>
  <si>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</si>
  <si>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</si>
  <si>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</si>
  <si>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</si>
  <si>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</si>
  <si>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</si>
  <si>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</si>
  <si>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</si>
  <si>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</si>
  <si>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</si>
  <si>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</si>
  <si>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</si>
  <si>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</si>
  <si>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</si>
  <si>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</si>
  <si>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</si>
  <si>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</si>
  <si>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</si>
  <si>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</si>
  <si>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</si>
  <si>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</si>
  <si>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</si>
  <si>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</si>
  <si>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</si>
  <si>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</si>
  <si>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</si>
  <si>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</si>
  <si>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</si>
  <si>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</si>
  <si>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</si>
  <si>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</si>
  <si>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</si>
  <si>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</si>
  <si>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</si>
  <si>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</si>
  <si>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</si>
  <si>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</si>
  <si>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</si>
  <si>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</si>
  <si>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</si>
  <si>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</si>
  <si>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</si>
  <si>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</si>
  <si>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</si>
  <si>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</si>
  <si>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</si>
  <si>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</si>
  <si>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</si>
  <si>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</si>
  <si>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</si>
  <si>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</si>
  <si>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</si>
  <si>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</si>
  <si>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</si>
  <si>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</si>
  <si>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</si>
  <si>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</si>
  <si>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</si>
  <si>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</si>
  <si>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</si>
  <si>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</si>
  <si>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</si>
  <si>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</si>
  <si>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</si>
  <si>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</si>
  <si>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</si>
  <si>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</si>
  <si>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</si>
  <si>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</si>
  <si>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</si>
  <si>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</si>
  <si>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</si>
  <si>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</si>
  <si>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</si>
  <si>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</si>
  <si>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</si>
  <si>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</si>
  <si>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</si>
  <si>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</si>
  <si>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</si>
  <si>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</si>
  <si>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</si>
  <si>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</si>
  <si>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</si>
  <si>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</si>
  <si>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</si>
  <si>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</si>
  <si>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</si>
  <si>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</si>
  <si>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</si>
  <si>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</si>
  <si>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</si>
  <si>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</si>
  <si>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</si>
  <si>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</si>
  <si>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</si>
  <si>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</si>
  <si>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</si>
  <si>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</si>
  <si>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</si>
  <si>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</si>
  <si>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</si>
  <si>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</si>
  <si>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</si>
  <si>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</si>
  <si>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</si>
  <si>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</si>
  <si>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</si>
  <si>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</si>
  <si>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</si>
  <si>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</si>
  <si>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</si>
  <si>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</si>
  <si>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</si>
  <si>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</si>
  <si>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</si>
  <si>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</si>
  <si>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</si>
  <si>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</si>
  <si>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</si>
  <si>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</si>
  <si>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</si>
  <si>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</si>
  <si>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</si>
  <si>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</si>
  <si>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</si>
  <si>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</si>
  <si>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</si>
  <si>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</si>
  <si>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</si>
  <si>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</si>
  <si>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</si>
  <si>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</si>
  <si>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</si>
  <si>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</si>
  <si>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</si>
  <si>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</si>
  <si>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</si>
  <si>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</si>
  <si>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</si>
  <si>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</si>
  <si>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</si>
  <si>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</si>
  <si>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</si>
  <si>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</si>
  <si>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</si>
  <si>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</si>
  <si>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</si>
  <si>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</si>
  <si>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</si>
  <si>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</si>
  <si>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</si>
  <si>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</si>
  <si>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</si>
  <si>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</si>
  <si>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</si>
  <si>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</si>
  <si>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</si>
  <si>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</si>
  <si>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</si>
  <si>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</si>
  <si>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</si>
  <si>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</si>
  <si>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</si>
  <si>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</si>
  <si>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</si>
  <si>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</si>
  <si>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</si>
  <si>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</si>
  <si>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</si>
  <si>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</si>
  <si>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</si>
  <si>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</si>
  <si>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</si>
  <si>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</si>
  <si>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</si>
  <si>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</si>
  <si>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</si>
  <si>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</si>
  <si>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</si>
  <si>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</si>
  <si>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</si>
  <si>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</si>
  <si>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</si>
  <si>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</si>
  <si>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</si>
  <si>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</si>
  <si>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</si>
  <si>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</si>
  <si>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</si>
  <si>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</si>
  <si>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</si>
  <si>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</si>
  <si>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</si>
  <si>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</si>
  <si>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</si>
  <si>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</si>
  <si>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</si>
  <si>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</si>
  <si>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</si>
  <si>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</si>
  <si>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</si>
  <si>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</si>
  <si>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</si>
  <si>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</si>
  <si>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</si>
  <si>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</si>
  <si>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</si>
  <si>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</si>
  <si>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</si>
  <si>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</si>
  <si>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</si>
  <si>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</si>
  <si>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</si>
  <si>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</si>
  <si>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</si>
  <si>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</si>
  <si>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</si>
  <si>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</si>
  <si>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</si>
  <si>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</si>
  <si>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</si>
  <si>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</si>
  <si>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</si>
  <si>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</si>
  <si>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</si>
  <si>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</si>
  <si>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</si>
  <si>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</si>
  <si>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</si>
  <si>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</si>
  <si>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</si>
  <si>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</si>
  <si>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</si>
  <si>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</si>
  <si>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</si>
  <si>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</si>
  <si>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</si>
  <si>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</si>
  <si>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</si>
  <si>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</si>
  <si>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</si>
  <si>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</si>
  <si>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</si>
  <si>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</si>
  <si>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</si>
  <si>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</si>
  <si>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</si>
  <si>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</si>
  <si>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</si>
  <si>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</si>
  <si>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</si>
  <si>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</si>
  <si>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</si>
  <si>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</si>
  <si>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</si>
  <si>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</si>
  <si>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</si>
  <si>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</si>
  <si>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</si>
  <si>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</si>
  <si>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</si>
  <si>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</si>
  <si>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</si>
  <si>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</si>
  <si>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</si>
  <si>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</si>
  <si>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</si>
  <si>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</si>
  <si>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</si>
  <si>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</si>
  <si>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</si>
  <si>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</si>
  <si>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</si>
  <si>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</si>
  <si>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</si>
  <si>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</si>
  <si>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</si>
  <si>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</si>
  <si>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</si>
  <si>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</si>
  <si>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</si>
  <si>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</si>
  <si>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</si>
  <si>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</si>
  <si>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</si>
  <si>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</si>
  <si>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</si>
  <si>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</si>
  <si>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</si>
  <si>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</si>
  <si>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</si>
  <si>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</si>
  <si>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</si>
  <si>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</si>
  <si>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</si>
  <si>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</si>
  <si>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</si>
  <si>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</si>
  <si>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</si>
  <si>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</si>
  <si>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</si>
  <si>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</si>
  <si>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</si>
  <si>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</si>
  <si>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</si>
  <si>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</si>
  <si>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</si>
  <si>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</si>
  <si>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</si>
  <si>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</si>
  <si>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</si>
  <si>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</si>
  <si>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</si>
  <si>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</si>
  <si>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</si>
  <si>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</si>
  <si>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</si>
  <si>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</si>
  <si>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</si>
  <si>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</si>
  <si>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</si>
  <si>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</si>
  <si>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</si>
  <si>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</si>
  <si>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</si>
  <si>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</si>
  <si>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</si>
  <si>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</si>
  <si>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</si>
  <si>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</si>
  <si>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</si>
  <si>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</si>
  <si>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</si>
  <si>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</si>
  <si>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</si>
  <si>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</si>
  <si>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</si>
  <si>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</si>
  <si>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</si>
  <si>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</si>
  <si>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</si>
  <si>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</si>
  <si>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</si>
  <si>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</si>
  <si>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</si>
  <si>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</si>
  <si>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</si>
  <si>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</si>
  <si>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</si>
  <si>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</si>
  <si>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</si>
  <si>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</si>
  <si>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</si>
  <si>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</si>
  <si>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</si>
  <si>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</si>
  <si>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</si>
  <si>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</si>
  <si>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</si>
  <si>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</si>
  <si>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</si>
  <si>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</si>
  <si>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</si>
  <si>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</si>
  <si>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</si>
  <si>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</si>
  <si>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</si>
  <si>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</si>
  <si>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</si>
  <si>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</si>
  <si>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</si>
  <si>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</si>
  <si>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</si>
  <si>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</si>
  <si>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</si>
  <si>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</si>
  <si>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</si>
  <si>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</si>
  <si>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</si>
  <si>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</si>
  <si>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</si>
  <si>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</si>
  <si>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</si>
  <si>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</si>
  <si>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</si>
  <si>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</si>
  <si>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</si>
  <si>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</si>
  <si>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</si>
  <si>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</si>
  <si>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</si>
  <si>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</si>
  <si>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</si>
  <si>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</si>
  <si>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</si>
  <si>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</si>
  <si>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</si>
  <si>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</si>
  <si>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</si>
  <si>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</si>
  <si>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</si>
  <si>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</si>
  <si>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</si>
  <si>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</si>
  <si>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</si>
  <si>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</si>
  <si>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</si>
  <si>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</si>
  <si>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</si>
  <si>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</si>
  <si>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</si>
  <si>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</si>
  <si>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</si>
  <si>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</si>
  <si>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</si>
  <si>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</si>
  <si>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</si>
  <si>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</si>
  <si>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</si>
  <si>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</si>
  <si>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</si>
  <si>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</si>
  <si>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</si>
  <si>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</si>
  <si>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</si>
  <si>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</si>
  <si>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</si>
  <si>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</si>
  <si>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</si>
  <si>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</si>
  <si>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</si>
  <si>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</si>
  <si>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</si>
  <si>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</si>
  <si>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</si>
  <si>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</si>
  <si>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</si>
  <si>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</si>
  <si>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</si>
  <si>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</si>
  <si>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</si>
  <si>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</si>
  <si>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</si>
  <si>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</si>
  <si>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</si>
  <si>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</si>
  <si>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</si>
  <si>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</si>
  <si>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</si>
  <si>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</si>
  <si>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</si>
  <si>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</si>
  <si>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</si>
  <si>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</si>
  <si>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</si>
  <si>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</si>
  <si>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</si>
  <si>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</si>
  <si>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</si>
  <si>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</si>
  <si>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</si>
  <si>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</si>
  <si>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</si>
  <si>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</si>
  <si>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</si>
  <si>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</si>
  <si>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</si>
  <si>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</si>
  <si>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</si>
  <si>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</si>
  <si>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</si>
  <si>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</si>
  <si>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</si>
  <si>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</si>
  <si>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</si>
  <si>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</si>
  <si>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</si>
  <si>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</si>
  <si>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</si>
  <si>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</si>
  <si>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</si>
  <si>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</si>
  <si>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</si>
  <si>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</si>
  <si>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</si>
  <si>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</si>
  <si>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</si>
  <si>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</si>
  <si>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</si>
  <si>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</si>
  <si>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</si>
  <si>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</si>
  <si>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</si>
  <si>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</si>
  <si>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</si>
  <si>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</si>
  <si>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</si>
  <si>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</si>
  <si>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</si>
  <si>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</si>
  <si>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</si>
  <si>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</si>
  <si>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</si>
  <si>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</si>
  <si>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</si>
  <si>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</si>
  <si>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</si>
  <si>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</si>
  <si>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</si>
  <si>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</si>
  <si>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</si>
  <si>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</si>
  <si>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</si>
  <si>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</si>
  <si>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</si>
  <si>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</si>
  <si>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</si>
  <si>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</si>
  <si>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</si>
  <si>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</si>
  <si>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</si>
  <si>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</si>
  <si>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</si>
  <si>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</si>
  <si>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</si>
  <si>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</si>
  <si>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</si>
  <si>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</si>
  <si>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</si>
  <si>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</si>
  <si>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</si>
  <si>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</si>
  <si>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</si>
  <si>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</si>
  <si>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</si>
  <si>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</si>
  <si>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</si>
  <si>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</si>
  <si>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</si>
  <si>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</si>
  <si>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</si>
  <si>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</si>
  <si>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</si>
  <si>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</si>
  <si>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</si>
  <si>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</si>
  <si>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</si>
  <si>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</si>
  <si>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</si>
  <si>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</si>
  <si>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</si>
  <si>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</si>
  <si>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</si>
  <si>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</si>
  <si>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</si>
  <si>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</si>
  <si>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</si>
  <si>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</si>
  <si>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</si>
  <si>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</si>
  <si>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</si>
  <si>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</si>
  <si>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</si>
  <si>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</si>
  <si>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</si>
  <si>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</si>
  <si>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</si>
  <si>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</si>
  <si>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</si>
  <si>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</si>
  <si>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</si>
  <si>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</si>
  <si>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</si>
  <si>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</si>
  <si>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</si>
  <si>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</si>
  <si>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</si>
  <si>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</si>
  <si>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</si>
  <si>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</si>
  <si>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</si>
  <si>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</si>
  <si>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</si>
  <si>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</si>
  <si>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</si>
  <si>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</si>
  <si>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</si>
  <si>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</si>
  <si>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</si>
  <si>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</si>
  <si>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</si>
  <si>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</si>
  <si>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</si>
  <si>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</si>
  <si>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</si>
  <si>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</si>
  <si>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</si>
  <si>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</si>
  <si>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</si>
  <si>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</si>
  <si>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</si>
  <si>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</si>
  <si>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</si>
  <si>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</si>
  <si>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</si>
  <si>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</si>
  <si>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</si>
  <si>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</si>
  <si>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</si>
  <si>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</si>
  <si>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</si>
  <si>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</si>
  <si>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</si>
  <si>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</si>
  <si>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</si>
  <si>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</si>
  <si>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</si>
  <si>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</si>
  <si>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</si>
  <si>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</si>
  <si>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</si>
  <si>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</si>
  <si>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</si>
  <si>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</si>
  <si>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</si>
  <si>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</si>
  <si>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</si>
  <si>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</si>
  <si>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</si>
  <si>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</si>
  <si>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</si>
  <si>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</si>
  <si>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</si>
  <si>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</si>
  <si>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</si>
  <si>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</si>
  <si>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</si>
  <si>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</si>
  <si>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</si>
  <si>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</si>
  <si>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</si>
  <si>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</si>
  <si>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</si>
  <si>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</si>
  <si>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</si>
  <si>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</si>
  <si>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</si>
  <si>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</si>
  <si>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</si>
  <si>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</si>
  <si>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</si>
  <si>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</si>
  <si>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</si>
  <si>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</si>
  <si>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</si>
  <si>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</si>
  <si>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</si>
  <si>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</si>
  <si>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</si>
  <si>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</si>
  <si>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</si>
  <si>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</si>
  <si>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</si>
  <si>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</si>
  <si>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</si>
  <si>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</si>
  <si>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</si>
  <si>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</si>
  <si>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</si>
  <si>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</si>
  <si>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</si>
  <si>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</si>
  <si>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</si>
  <si>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</si>
  <si>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</si>
  <si>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</si>
  <si>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</si>
  <si>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</si>
  <si>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</si>
  <si>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</si>
  <si>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</si>
  <si>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</si>
  <si>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</si>
  <si>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</si>
  <si>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</si>
  <si>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</si>
  <si>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</si>
  <si>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</si>
  <si>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</si>
  <si>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</si>
  <si>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</si>
  <si>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</si>
  <si>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</si>
  <si>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</si>
  <si>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</si>
  <si>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</si>
  <si>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</si>
  <si>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</si>
  <si>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</si>
  <si>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</si>
  <si>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</si>
  <si>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</si>
  <si>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</si>
  <si>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</si>
  <si>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</si>
  <si>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</si>
  <si>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</si>
  <si>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</si>
  <si>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</si>
  <si>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</si>
  <si>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</si>
  <si>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</si>
  <si>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</si>
  <si>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</si>
  <si>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</si>
  <si>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</si>
  <si>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</si>
  <si>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</si>
  <si>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</si>
  <si>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</si>
  <si>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</si>
  <si>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</si>
  <si>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</si>
  <si>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</si>
  <si>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</si>
  <si>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</si>
  <si>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</si>
  <si>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</si>
  <si>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</si>
  <si>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</si>
  <si>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</si>
  <si>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</si>
  <si>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</si>
  <si>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</si>
  <si>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</si>
  <si>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</si>
  <si>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</si>
  <si>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</si>
  <si>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</si>
  <si>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</si>
  <si>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</si>
  <si>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</si>
  <si>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</si>
  <si>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</si>
  <si>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</si>
  <si>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</si>
  <si>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</si>
  <si>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</si>
  <si>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</si>
  <si>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</si>
  <si>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</si>
  <si>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</si>
  <si>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</si>
  <si>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</si>
  <si>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</si>
  <si>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</si>
  <si>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</si>
  <si>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</si>
  <si>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</si>
  <si>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</si>
  <si>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</si>
  <si>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</si>
  <si>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</si>
  <si>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</si>
  <si>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</si>
  <si>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</si>
  <si>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</si>
  <si>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</si>
  <si>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</si>
  <si>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</si>
  <si>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</si>
  <si>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</si>
  <si>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</si>
  <si>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</si>
  <si>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</si>
  <si>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</si>
  <si>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</si>
  <si>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</si>
  <si>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</si>
  <si>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</si>
  <si>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</si>
  <si>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</si>
  <si>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</si>
  <si>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</si>
  <si>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</si>
  <si>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</si>
  <si>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</si>
  <si>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</si>
  <si>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</si>
  <si>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</si>
  <si>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</si>
  <si>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</si>
  <si>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</si>
  <si>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</si>
  <si>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</si>
  <si>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</si>
  <si>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</si>
  <si>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</si>
  <si>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</si>
  <si>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</si>
  <si>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</si>
  <si>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</si>
  <si>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</si>
  <si>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</si>
  <si>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</si>
  <si>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</si>
  <si>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</si>
  <si>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</si>
  <si>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</si>
  <si>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</si>
  <si>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</si>
  <si>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</si>
  <si>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</si>
  <si>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</si>
  <si>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</si>
  <si>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</si>
  <si>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</si>
  <si>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</si>
  <si>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</si>
  <si>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</si>
  <si>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</si>
  <si>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</si>
  <si>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</si>
  <si>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</si>
  <si>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</si>
  <si>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</si>
  <si>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</si>
  <si>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</si>
  <si>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</si>
  <si>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</si>
  <si>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</si>
  <si>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</si>
  <si>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</si>
  <si>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</si>
  <si>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</si>
  <si>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</si>
  <si>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</si>
  <si>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</si>
  <si>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</si>
  <si>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</si>
  <si>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</si>
  <si>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</si>
  <si>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</si>
  <si>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</si>
  <si>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</si>
  <si>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</si>
  <si>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</si>
  <si>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</si>
  <si>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</si>
  <si>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</si>
  <si>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</si>
  <si>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</si>
  <si>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</si>
  <si>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</si>
  <si>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</si>
  <si>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</si>
  <si>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</si>
  <si>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</si>
  <si>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</si>
  <si>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</si>
  <si>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</si>
  <si>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</si>
  <si>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</si>
  <si>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</si>
  <si>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</si>
  <si>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</si>
  <si>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</si>
  <si>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</si>
  <si>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</si>
  <si>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</si>
  <si>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</si>
  <si>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</si>
  <si>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</si>
  <si>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</si>
  <si>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</si>
  <si>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</si>
  <si>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</si>
  <si>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</si>
  <si>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</si>
  <si>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</si>
  <si>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</si>
  <si>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</si>
  <si>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</si>
  <si>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</si>
  <si>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</si>
  <si>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</si>
  <si>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</si>
  <si>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</si>
  <si>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</si>
  <si>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</si>
  <si>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</si>
  <si>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</si>
  <si>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</si>
  <si>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</si>
  <si>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</si>
  <si>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</si>
  <si>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</si>
  <si>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</si>
  <si>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</si>
  <si>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</si>
  <si>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</si>
  <si>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</si>
  <si>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</si>
  <si>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</si>
  <si>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</si>
  <si>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</si>
  <si>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</si>
  <si>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</si>
  <si>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</si>
  <si>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</si>
  <si>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</si>
  <si>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</si>
  <si>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</si>
  <si>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</si>
  <si>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</si>
  <si>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</si>
  <si>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</si>
  <si>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</si>
  <si>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</si>
  <si>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</si>
  <si>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</si>
  <si>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</si>
  <si>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</si>
  <si>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</si>
  <si>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</si>
  <si>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</si>
  <si>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</si>
  <si>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</si>
  <si>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</si>
  <si>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</si>
  <si>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</si>
  <si>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</si>
  <si>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</si>
  <si>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</si>
  <si>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</si>
  <si>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</si>
  <si>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</si>
  <si>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</si>
  <si>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</si>
  <si>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</si>
  <si>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</si>
  <si>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</si>
  <si>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</si>
  <si>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</si>
  <si>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</si>
  <si>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</si>
  <si>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</si>
  <si>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</si>
  <si>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</si>
  <si>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</si>
  <si>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</si>
  <si>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</si>
  <si>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</si>
  <si>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</si>
  <si>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</si>
  <si>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</si>
  <si>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</si>
  <si>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</si>
  <si>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</si>
  <si>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</si>
  <si>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</si>
  <si>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</si>
  <si>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</si>
  <si>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</si>
  <si>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</si>
  <si>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</si>
  <si>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</si>
  <si>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</si>
  <si>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</si>
  <si>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</si>
  <si>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</si>
  <si>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</si>
  <si>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</si>
  <si>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</si>
  <si>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</si>
  <si>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</si>
  <si>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</si>
  <si>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</si>
  <si>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</si>
  <si>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</si>
  <si>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</si>
  <si>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</si>
  <si>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</si>
  <si>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</si>
  <si>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</si>
  <si>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</si>
  <si>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</si>
  <si>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</si>
  <si>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</si>
  <si>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</si>
  <si>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</si>
  <si>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</si>
  <si>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</si>
  <si>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</si>
  <si>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</si>
  <si>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</si>
  <si>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</si>
  <si>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</si>
  <si>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</si>
  <si>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</si>
  <si>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</si>
  <si>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</si>
  <si>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</si>
  <si>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</si>
  <si>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</si>
  <si>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</si>
  <si>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</si>
  <si>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</si>
  <si>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</si>
  <si>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</si>
  <si>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</si>
  <si>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</si>
  <si>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</si>
  <si>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</si>
  <si>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</si>
  <si>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</si>
  <si>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</si>
  <si>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</si>
  <si>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</si>
  <si>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</si>
  <si>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</si>
  <si>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</si>
  <si>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</si>
  <si>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</si>
  <si>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</si>
  <si>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</si>
  <si>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</si>
  <si>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</si>
  <si>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</si>
  <si>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</si>
  <si>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</si>
  <si>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</si>
  <si>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</si>
  <si>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</si>
  <si>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</si>
  <si>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</si>
  <si>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</si>
  <si>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</si>
  <si>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</si>
  <si>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</si>
  <si>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</si>
  <si>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</si>
  <si>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</si>
  <si>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</si>
  <si>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</si>
  <si>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</si>
  <si>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</si>
  <si>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</si>
  <si>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</si>
  <si>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</si>
  <si>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</si>
  <si>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</si>
  <si>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</si>
  <si>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</si>
  <si>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</si>
  <si>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</si>
  <si>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</si>
  <si>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</si>
  <si>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</si>
  <si>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</si>
  <si>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</si>
  <si>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</si>
  <si>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</si>
  <si>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</si>
  <si>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</si>
  <si>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</si>
  <si>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</si>
  <si>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</si>
  <si>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</si>
  <si>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</si>
  <si>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</si>
  <si>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</si>
  <si>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</si>
  <si>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</si>
  <si>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</si>
  <si>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</si>
  <si>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</si>
  <si>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</si>
  <si>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</si>
  <si>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</si>
  <si>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</si>
  <si>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</si>
  <si>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</si>
  <si>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</si>
  <si>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</si>
  <si>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</si>
  <si>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</si>
  <si>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</si>
  <si>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</si>
  <si>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</si>
  <si>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</si>
  <si>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</si>
  <si>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</si>
  <si>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</si>
  <si>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</si>
  <si>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</si>
  <si>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</si>
  <si>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</si>
  <si>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</si>
  <si>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</si>
  <si>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</si>
  <si>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</si>
  <si>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</si>
  <si>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</si>
  <si>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</si>
  <si>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</si>
  <si>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</si>
  <si>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</si>
  <si>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</si>
  <si>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</si>
  <si>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</si>
  <si>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</si>
  <si>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</si>
  <si>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</si>
  <si>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</si>
  <si>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</si>
  <si>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</si>
  <si>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</si>
  <si>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</si>
  <si>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</si>
  <si>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</si>
  <si>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</si>
  <si>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</si>
  <si>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</si>
  <si>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</si>
  <si>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</si>
  <si>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</si>
  <si>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</si>
  <si>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</si>
  <si>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</si>
  <si>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</si>
  <si>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</si>
  <si>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</si>
  <si>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</si>
  <si>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</si>
  <si>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</si>
  <si>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</si>
  <si>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</si>
  <si>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</si>
  <si>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</si>
  <si>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</si>
  <si>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</si>
  <si>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</si>
  <si>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</si>
  <si>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</si>
  <si>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</si>
  <si>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</si>
  <si>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</si>
  <si>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</si>
  <si>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</si>
  <si>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</si>
  <si>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</si>
  <si>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</si>
  <si>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</si>
  <si>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</si>
  <si>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</si>
  <si>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</si>
  <si>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</si>
  <si>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</si>
  <si>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</si>
  <si>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</si>
  <si>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</si>
  <si>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</si>
  <si>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</si>
  <si>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</si>
  <si>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</si>
  <si>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</si>
  <si>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</si>
  <si>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</si>
  <si>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</si>
  <si>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</si>
  <si>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</si>
  <si>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</si>
  <si>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</si>
  <si>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</si>
  <si>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</si>
  <si>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</si>
  <si>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</si>
  <si>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</si>
  <si>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</si>
  <si>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</si>
  <si>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</si>
  <si>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</si>
  <si>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</si>
  <si>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</si>
  <si>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</si>
  <si>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</si>
  <si>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</si>
  <si>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</si>
  <si>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</si>
  <si>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</si>
  <si>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</si>
  <si>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</si>
  <si>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</si>
  <si>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</si>
  <si>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</si>
  <si>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</si>
  <si>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</si>
  <si>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</si>
  <si>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</si>
  <si>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</si>
  <si>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</si>
  <si>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</si>
  <si>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</si>
  <si>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</si>
  <si>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</si>
  <si>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</si>
  <si>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</si>
  <si>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</si>
  <si>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</si>
  <si>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</si>
  <si>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</si>
  <si>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</si>
  <si>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</si>
  <si>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</si>
  <si>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</si>
  <si>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</si>
  <si>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</si>
  <si>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</si>
  <si>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</si>
  <si>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</si>
  <si>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</si>
  <si>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</si>
  <si>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</si>
  <si>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</si>
  <si>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</si>
  <si>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</si>
  <si>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</si>
  <si>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</si>
  <si>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</si>
  <si>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</si>
  <si>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</si>
  <si>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</si>
  <si>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</si>
  <si>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</si>
  <si>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</si>
  <si>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</si>
  <si>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</si>
  <si>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</si>
  <si>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</si>
  <si>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</si>
  <si>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</si>
  <si>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</si>
  <si>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</si>
  <si>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</si>
  <si>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</si>
  <si>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</si>
  <si>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</si>
  <si>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</si>
  <si>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</si>
  <si>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</si>
  <si>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</si>
  <si>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</si>
  <si>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</si>
  <si>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</si>
  <si>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</si>
  <si>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</si>
  <si>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</si>
  <si>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</si>
  <si>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</si>
  <si>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</si>
  <si>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</si>
  <si>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</si>
  <si>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</si>
  <si>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</si>
  <si>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</si>
  <si>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</si>
  <si>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</si>
  <si>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</si>
  <si>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</si>
  <si>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</si>
  <si>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</si>
  <si>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</si>
  <si>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</si>
  <si>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</si>
  <si>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</si>
  <si>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</si>
  <si>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</si>
  <si>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</si>
  <si>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</si>
  <si>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</si>
  <si>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</si>
  <si>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</si>
  <si>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</si>
  <si>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</si>
  <si>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</si>
  <si>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</si>
  <si>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</si>
  <si>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</si>
  <si>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</si>
  <si>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</si>
  <si>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</si>
  <si>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</si>
  <si>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</si>
  <si>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</si>
  <si>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</si>
  <si>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</si>
  <si>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</si>
  <si>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</si>
  <si>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</si>
  <si>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</si>
  <si>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</si>
  <si>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</si>
  <si>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</si>
  <si>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</si>
  <si>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</si>
  <si>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</si>
  <si>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</si>
  <si>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</si>
  <si>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</si>
  <si>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</si>
  <si>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</si>
  <si>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</si>
  <si>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</si>
  <si>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</si>
  <si>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</si>
  <si>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</si>
  <si>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</si>
  <si>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</si>
  <si>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</si>
  <si>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</si>
  <si>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</si>
  <si>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</si>
  <si>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</si>
  <si>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</si>
  <si>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</si>
  <si>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</si>
  <si>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</si>
  <si>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</si>
  <si>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</si>
  <si>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</si>
  <si>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</si>
  <si>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</si>
  <si>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</si>
  <si>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</si>
  <si>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</si>
  <si>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</si>
  <si>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</si>
  <si>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</si>
  <si>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</si>
  <si>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</si>
  <si>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</si>
  <si>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</si>
  <si>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</si>
  <si>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</si>
  <si>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</si>
  <si>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</si>
  <si>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</si>
  <si>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</si>
  <si>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</si>
  <si>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</si>
  <si>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</si>
  <si>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</si>
  <si>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</si>
  <si>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</si>
  <si>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</si>
  <si>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</si>
  <si>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</si>
  <si>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</si>
  <si>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</si>
  <si>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</si>
  <si>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</si>
  <si>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</si>
  <si>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</si>
  <si>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</si>
  <si>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</si>
  <si>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</si>
  <si>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</si>
  <si>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</si>
  <si>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</si>
  <si>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</si>
  <si>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</si>
  <si>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</si>
  <si>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</si>
  <si>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</si>
  <si>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</si>
  <si>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</si>
  <si>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</si>
  <si>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</si>
  <si>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</si>
  <si>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</si>
  <si>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</si>
  <si>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</si>
  <si>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</si>
  <si>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</si>
  <si>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</si>
  <si>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</si>
  <si>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</si>
  <si>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</si>
  <si>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</si>
  <si>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</si>
  <si>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</si>
  <si>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</si>
  <si>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</si>
  <si>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</si>
  <si>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</si>
  <si>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</si>
  <si>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</si>
  <si>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</si>
  <si>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</si>
  <si>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</si>
  <si>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</si>
  <si>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</si>
  <si>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</si>
  <si>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</si>
  <si>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</si>
  <si>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</si>
  <si>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</si>
  <si>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</si>
  <si>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</si>
  <si>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</si>
  <si>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</si>
  <si>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</si>
  <si>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</si>
  <si>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</si>
  <si>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</si>
  <si>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</si>
  <si>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</si>
  <si>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</si>
  <si>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</si>
  <si>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</si>
  <si>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</si>
  <si>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</si>
  <si>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</si>
  <si>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</si>
  <si>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</si>
  <si>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</si>
  <si>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</si>
  <si>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</si>
  <si>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</si>
  <si>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</si>
  <si>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</si>
  <si>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</si>
  <si>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</si>
  <si>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</si>
  <si>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</si>
  <si>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</si>
  <si>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</si>
  <si>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</si>
  <si>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</si>
  <si>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</si>
  <si>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</si>
  <si>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</si>
  <si>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</si>
  <si>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</si>
  <si>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</si>
  <si>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</si>
  <si>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</si>
  <si>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</si>
  <si>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</si>
  <si>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</si>
  <si>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</si>
  <si>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</si>
  <si>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</si>
  <si>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</si>
  <si>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</si>
  <si>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</si>
  <si>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</si>
  <si>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</si>
  <si>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</si>
  <si>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</si>
  <si>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</si>
  <si>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</si>
  <si>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</si>
  <si>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</si>
  <si>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</si>
  <si>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</si>
  <si>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</si>
  <si>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</si>
  <si>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</si>
  <si>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</si>
  <si>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</si>
  <si>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</si>
  <si>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</si>
  <si>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</si>
  <si>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</si>
  <si>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</si>
  <si>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</si>
  <si>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</si>
  <si>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</si>
  <si>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</si>
  <si>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</si>
  <si>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</si>
  <si>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</si>
  <si>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</si>
  <si>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</si>
  <si>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</si>
  <si>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</si>
  <si>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</si>
  <si>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</si>
  <si>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</si>
  <si>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</si>
  <si>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</si>
  <si>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</si>
  <si>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</si>
  <si>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</si>
  <si>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</si>
  <si>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</si>
  <si>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</si>
  <si>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</si>
  <si>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</si>
  <si>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</si>
  <si>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</si>
  <si>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</si>
  <si>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</si>
  <si>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</si>
  <si>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</si>
  <si>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</si>
  <si>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</si>
  <si>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</si>
  <si>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</si>
  <si>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</si>
  <si>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</si>
  <si>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</si>
  <si>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</si>
  <si>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</si>
  <si>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</si>
  <si>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</si>
  <si>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</si>
  <si>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</si>
  <si>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</si>
  <si>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</si>
  <si>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</si>
  <si>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</si>
  <si>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</si>
  <si>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</si>
  <si>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</si>
  <si>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</si>
  <si>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</si>
  <si>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</si>
  <si>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</si>
  <si>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</si>
  <si>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</si>
  <si>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</si>
  <si>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</si>
  <si>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</si>
  <si>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</si>
  <si>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</si>
  <si>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</si>
  <si>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</si>
  <si>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</si>
  <si>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</si>
  <si>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</si>
  <si>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</si>
  <si>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</si>
  <si>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</si>
  <si>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</si>
  <si>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</si>
  <si>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</si>
  <si>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</si>
  <si>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</si>
  <si>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</si>
  <si>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</si>
  <si>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</si>
  <si>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</si>
  <si>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</si>
  <si>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</si>
  <si>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</si>
  <si>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</si>
  <si>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</si>
  <si>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</si>
  <si>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</si>
  <si>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</si>
  <si>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</si>
  <si>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</si>
  <si>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</si>
  <si>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</si>
  <si>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</si>
  <si>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</si>
  <si>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</si>
  <si>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</si>
  <si>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</si>
  <si>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</si>
  <si>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</si>
  <si>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</si>
  <si>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</si>
  <si>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</si>
  <si>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</si>
  <si>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</si>
  <si>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</si>
  <si>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</si>
  <si>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</si>
  <si>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</si>
  <si>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</si>
  <si>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</si>
  <si>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</si>
  <si>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</si>
  <si>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</si>
  <si>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</si>
  <si>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</si>
  <si>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</si>
  <si>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</si>
  <si>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</si>
  <si>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</si>
  <si>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</si>
  <si>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</si>
  <si>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</si>
  <si>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</si>
  <si>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</si>
  <si>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</si>
  <si>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</si>
  <si>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</si>
  <si>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</si>
  <si>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</si>
  <si>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</si>
  <si>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</si>
  <si>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</si>
  <si>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</si>
  <si>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</si>
  <si>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</si>
  <si>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</si>
  <si>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</si>
  <si>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</si>
  <si>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</si>
  <si>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</si>
  <si>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</si>
  <si>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</si>
  <si>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</si>
  <si>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</si>
  <si>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</si>
  <si>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</si>
  <si>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</si>
  <si>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</si>
  <si>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</si>
  <si>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</si>
  <si>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</si>
  <si>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</si>
  <si>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</si>
  <si>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</si>
  <si>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</si>
  <si>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</si>
  <si>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</si>
  <si>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</si>
  <si>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</si>
  <si>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</si>
  <si>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</si>
  <si>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</si>
  <si>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</si>
  <si>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</si>
  <si>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</si>
  <si>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</si>
  <si>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</si>
  <si>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</si>
  <si>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</si>
  <si>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</si>
  <si>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</si>
  <si>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</si>
  <si>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</si>
  <si>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</si>
  <si>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</si>
  <si>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</si>
  <si>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</si>
  <si>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</si>
  <si>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</si>
  <si>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</si>
  <si>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</si>
  <si>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</si>
  <si>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</si>
  <si>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</si>
  <si>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</si>
  <si>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</si>
  <si>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</si>
  <si>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</si>
  <si>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</si>
  <si>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</si>
  <si>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</si>
  <si>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</si>
  <si>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</si>
  <si>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</si>
  <si>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</si>
  <si>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</si>
  <si>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</si>
  <si>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</si>
  <si>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</si>
  <si>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</si>
  <si>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</si>
  <si>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</si>
  <si>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</si>
  <si>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</si>
  <si>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</si>
  <si>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</si>
  <si>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</si>
  <si>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</si>
  <si>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</si>
  <si>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</si>
  <si>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</si>
  <si>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</si>
  <si>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</si>
  <si>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</si>
  <si>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</si>
  <si>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</si>
  <si>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</si>
  <si>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</si>
  <si>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</si>
  <si>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</si>
  <si>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</si>
  <si>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</si>
  <si>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</si>
  <si>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</si>
  <si>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</si>
  <si>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</si>
  <si>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</si>
  <si>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</si>
  <si>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</si>
  <si>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</si>
  <si>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</si>
  <si>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</si>
  <si>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</si>
  <si>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</si>
  <si>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</si>
  <si>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</si>
  <si>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</si>
  <si>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</si>
  <si>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</si>
  <si>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</si>
  <si>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</si>
  <si>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</si>
  <si>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</si>
  <si>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</si>
  <si>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</si>
  <si>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</si>
  <si>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</si>
  <si>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</si>
  <si>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</si>
  <si>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</si>
  <si>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</si>
  <si>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</si>
  <si>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</si>
  <si>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</si>
  <si>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</si>
  <si>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</si>
  <si>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</si>
  <si>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</si>
  <si>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</si>
  <si>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</si>
  <si>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</si>
  <si>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</si>
  <si>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</si>
  <si>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</si>
  <si>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</si>
  <si>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</si>
  <si>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</si>
  <si>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</si>
  <si>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</si>
  <si>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</si>
  <si>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</si>
  <si>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</si>
  <si>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</si>
  <si>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</si>
  <si>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</si>
  <si>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</si>
  <si>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</si>
  <si>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</si>
  <si>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</si>
  <si>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</si>
  <si>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</si>
  <si>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</si>
  <si>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</si>
  <si>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</si>
  <si>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</si>
  <si>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</si>
  <si>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</si>
  <si>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</si>
  <si>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</si>
  <si>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</si>
  <si>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</si>
  <si>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</si>
  <si>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</si>
  <si>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</si>
  <si>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</si>
  <si>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</si>
  <si>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</si>
  <si>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</si>
  <si>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</si>
  <si>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</si>
  <si>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</si>
  <si>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</si>
  <si>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</si>
  <si>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</si>
  <si>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</si>
  <si>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</si>
  <si>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</si>
  <si>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</si>
  <si>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</si>
  <si>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</si>
  <si>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</si>
  <si>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</si>
  <si>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</si>
  <si>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</si>
  <si>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</si>
  <si>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</si>
  <si>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</si>
  <si>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</si>
  <si>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</si>
  <si>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</si>
  <si>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</si>
  <si>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</si>
  <si>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</si>
  <si>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</si>
  <si>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</si>
  <si>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</si>
  <si>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</si>
  <si>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</si>
  <si>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</si>
  <si>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</si>
  <si>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</si>
  <si>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</si>
  <si>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</si>
  <si>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</si>
  <si>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</si>
  <si>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</si>
  <si>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</si>
  <si>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</si>
  <si>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</si>
  <si>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</si>
  <si>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</si>
  <si>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</si>
  <si>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</si>
  <si>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</si>
  <si>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</si>
  <si>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</si>
  <si>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</si>
  <si>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</si>
  <si>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</si>
  <si>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</si>
  <si>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</si>
  <si>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</si>
  <si>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</si>
  <si>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</si>
  <si>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</si>
  <si>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</si>
  <si>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</si>
  <si>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</si>
  <si>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</si>
  <si>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</si>
  <si>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</si>
  <si>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</si>
  <si>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</si>
  <si>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</si>
  <si>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</si>
  <si>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</si>
  <si>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</si>
  <si>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</si>
  <si>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</si>
  <si>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</si>
  <si>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</si>
  <si>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</si>
  <si>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</si>
  <si>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</si>
  <si>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</si>
  <si>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</si>
  <si>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</si>
  <si>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</si>
  <si>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</si>
  <si>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</si>
  <si>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</si>
  <si>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</si>
  <si>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</si>
  <si>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</si>
  <si>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</si>
  <si>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</si>
  <si>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</si>
  <si>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</si>
  <si>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</si>
  <si>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</si>
  <si>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</si>
  <si>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</si>
  <si>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</si>
  <si>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</si>
  <si>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</si>
  <si>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</si>
  <si>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</si>
  <si>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</si>
  <si>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</si>
  <si>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</si>
  <si>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</si>
  <si>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</si>
  <si>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</si>
  <si>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</si>
  <si>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</si>
  <si>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</si>
  <si>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</si>
  <si>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</si>
  <si>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</si>
  <si>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</si>
  <si>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</si>
  <si>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</si>
  <si>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</si>
  <si>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</si>
  <si>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</si>
  <si>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</si>
  <si>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</si>
  <si>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</si>
  <si>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</si>
  <si>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</si>
  <si>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</si>
  <si>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</si>
  <si>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</si>
  <si>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</si>
  <si>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</si>
  <si>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</si>
  <si>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</si>
  <si>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</si>
  <si>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</si>
  <si>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</si>
  <si>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</si>
  <si>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</si>
  <si>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</si>
  <si>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</si>
  <si>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</si>
  <si>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</si>
  <si>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</si>
  <si>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</si>
  <si>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</si>
  <si>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</si>
  <si>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</si>
  <si>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</si>
  <si>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</si>
  <si>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</si>
  <si>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</si>
  <si>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</si>
  <si>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</si>
  <si>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</si>
  <si>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</si>
  <si>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</si>
  <si>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</si>
  <si>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</si>
  <si>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</si>
  <si>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</si>
  <si>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</si>
  <si>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</si>
  <si>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</si>
  <si>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</si>
  <si>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</si>
  <si>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</si>
  <si>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</si>
  <si>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</si>
  <si>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</si>
  <si>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</si>
  <si>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</si>
  <si>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</si>
  <si>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</si>
  <si>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</si>
  <si>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</si>
  <si>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</si>
  <si>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</si>
  <si>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</si>
  <si>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</si>
  <si>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</si>
  <si>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</si>
  <si>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</si>
  <si>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</si>
  <si>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</si>
  <si>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</si>
  <si>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</si>
  <si>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</si>
  <si>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</si>
  <si>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</si>
  <si>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</si>
  <si>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</si>
  <si>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</si>
  <si>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</si>
  <si>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</si>
  <si>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</si>
  <si>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</si>
  <si>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</si>
  <si>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</si>
  <si>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</si>
  <si>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</si>
  <si>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</si>
  <si>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</si>
  <si>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</si>
  <si>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</si>
  <si>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</si>
  <si>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</si>
  <si>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</si>
  <si>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</si>
  <si>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</si>
  <si>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</si>
  <si>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</si>
  <si>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</si>
  <si>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</si>
  <si>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</si>
  <si>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</si>
  <si>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</si>
  <si>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</si>
  <si>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</si>
  <si>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</si>
  <si>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</si>
  <si>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</si>
  <si>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</si>
  <si>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</si>
  <si>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</si>
  <si>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</si>
  <si>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</si>
  <si>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</si>
  <si>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</si>
  <si>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</si>
  <si>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</si>
  <si>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</si>
  <si>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</si>
  <si>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</si>
  <si>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</si>
  <si>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</si>
  <si>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</si>
  <si>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</si>
  <si>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</si>
  <si>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</si>
  <si>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</si>
  <si>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</si>
  <si>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</si>
  <si>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</si>
  <si>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</si>
  <si>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</si>
  <si>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</si>
  <si>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</si>
  <si>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</si>
  <si>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</si>
  <si>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</si>
  <si>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</si>
  <si>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</si>
  <si>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</si>
  <si>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</si>
  <si>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</si>
  <si>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</si>
  <si>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</si>
  <si>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</si>
  <si>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</si>
  <si>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</si>
  <si>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</si>
  <si>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</si>
  <si>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</si>
  <si>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</si>
  <si>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</si>
  <si>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</si>
  <si>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</si>
  <si>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</si>
  <si>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</si>
  <si>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</si>
  <si>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</si>
  <si>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</si>
  <si>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</si>
  <si>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</si>
  <si>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</si>
  <si>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</si>
  <si>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</si>
  <si>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</si>
  <si>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</si>
  <si>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</si>
  <si>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</si>
  <si>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</si>
  <si>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</si>
  <si>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</si>
  <si>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</si>
  <si>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</si>
  <si>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</si>
  <si>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</si>
  <si>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</si>
  <si>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</si>
  <si>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</si>
  <si>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</si>
  <si>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</si>
  <si>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</si>
  <si>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</si>
  <si>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</si>
  <si>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</si>
  <si>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</si>
  <si>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</si>
  <si>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</si>
  <si>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</si>
  <si>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</si>
  <si>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</si>
  <si>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</si>
  <si>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</si>
  <si>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</si>
  <si>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</si>
  <si>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</si>
  <si>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</si>
  <si>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</si>
  <si>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</si>
  <si>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</si>
  <si>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</si>
  <si>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</si>
  <si>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</si>
  <si>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</si>
  <si>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</si>
  <si>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</si>
  <si>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</si>
  <si>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</si>
  <si>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</si>
  <si>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</si>
  <si>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</si>
  <si>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</si>
  <si>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</si>
  <si>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</si>
  <si>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</si>
  <si>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</si>
  <si>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</si>
  <si>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</si>
  <si>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</si>
  <si>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</si>
  <si>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</si>
  <si>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</si>
  <si>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</si>
  <si>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</si>
  <si>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</si>
  <si>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</si>
  <si>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</si>
  <si>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</si>
  <si>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</si>
  <si>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</si>
  <si>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</si>
  <si>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</si>
  <si>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</si>
  <si>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</si>
  <si>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</si>
  <si>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</si>
  <si>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</si>
  <si>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</si>
  <si>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</si>
  <si>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</si>
  <si>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</si>
  <si>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</si>
  <si>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</si>
  <si>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</si>
  <si>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</si>
  <si>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</si>
  <si>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</si>
  <si>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</si>
  <si>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</si>
  <si>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</si>
  <si>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</si>
  <si>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</si>
  <si>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</si>
  <si>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</si>
  <si>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</si>
  <si>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</si>
  <si>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</si>
  <si>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</si>
  <si>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</si>
  <si>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</si>
  <si>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</si>
  <si>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</si>
  <si>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</si>
  <si>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</si>
  <si>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</si>
  <si>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</si>
  <si>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</si>
  <si>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</si>
  <si>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</si>
  <si>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</si>
  <si>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</si>
  <si>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</si>
  <si>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</si>
  <si>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</si>
  <si>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</si>
  <si>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</si>
  <si>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</si>
  <si>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</si>
  <si>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</si>
  <si>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</si>
  <si>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</si>
  <si>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</si>
  <si>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</si>
  <si>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</si>
  <si>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</si>
  <si>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</si>
  <si>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</si>
  <si>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</si>
  <si>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</si>
  <si>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</si>
  <si>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</si>
  <si>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</si>
  <si>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</si>
  <si>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</si>
  <si>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</si>
  <si>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</si>
  <si>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</si>
  <si>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</si>
  <si>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</si>
  <si>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</si>
  <si>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</si>
  <si>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</si>
  <si>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</si>
  <si>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</si>
  <si>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</si>
  <si>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</si>
  <si>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</si>
  <si>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</si>
  <si>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</si>
  <si>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</si>
  <si>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</si>
  <si>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</si>
  <si>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</si>
  <si>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</si>
  <si>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</si>
  <si>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</si>
  <si>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</si>
  <si>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</si>
  <si>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</si>
  <si>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</si>
  <si>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</si>
  <si>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</si>
  <si>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</si>
  <si>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</si>
  <si>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</si>
  <si>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</si>
  <si>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</si>
  <si>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</si>
  <si>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</si>
  <si>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</si>
  <si>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</si>
  <si>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</si>
  <si>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</si>
  <si>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</si>
  <si>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</si>
  <si>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</si>
  <si>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</si>
  <si>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</si>
  <si>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</si>
  <si>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</si>
  <si>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</si>
  <si>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</si>
  <si>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</si>
  <si>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</si>
  <si>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</si>
  <si>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</si>
  <si>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</si>
  <si>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</si>
  <si>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</si>
  <si>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</si>
  <si>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</si>
  <si>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</si>
  <si>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</si>
  <si>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</si>
  <si>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</si>
  <si>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</si>
  <si>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</si>
  <si>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</si>
  <si>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</si>
  <si>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</si>
  <si>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</si>
  <si>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</si>
  <si>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</si>
  <si>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</si>
  <si>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</si>
  <si>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</si>
  <si>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</si>
  <si>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</si>
  <si>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</si>
  <si>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</si>
  <si>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</si>
  <si>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</si>
  <si>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</si>
  <si>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</si>
  <si>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</si>
  <si>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</si>
  <si>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</si>
  <si>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</si>
  <si>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</si>
  <si>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</si>
  <si>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</si>
  <si>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</si>
  <si>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</si>
  <si>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</si>
  <si>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</si>
  <si>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</si>
  <si>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</si>
  <si>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</si>
  <si>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</si>
  <si>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</si>
  <si>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</si>
  <si>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</si>
  <si>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</si>
  <si>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</si>
  <si>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</si>
  <si>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</si>
  <si>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</si>
  <si>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</si>
  <si>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</si>
  <si>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</si>
  <si>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</si>
  <si>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</si>
  <si>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</si>
  <si>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</si>
  <si>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</si>
  <si>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</si>
  <si>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</si>
  <si>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</si>
  <si>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</si>
  <si>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</si>
  <si>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</si>
  <si>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</si>
  <si>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</si>
  <si>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</si>
  <si>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</si>
  <si>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</si>
  <si>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</si>
  <si>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</si>
  <si>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</si>
  <si>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</si>
  <si>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</si>
  <si>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</si>
  <si>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</si>
  <si>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</si>
  <si>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</si>
  <si>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</si>
  <si>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</si>
  <si>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</si>
  <si>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</si>
  <si>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</si>
  <si>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</si>
  <si>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</si>
  <si>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</si>
  <si>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</si>
  <si>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</si>
  <si>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</si>
  <si>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</si>
  <si>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</si>
  <si>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</si>
  <si>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</si>
  <si>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</si>
  <si>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</si>
  <si>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</si>
  <si>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</si>
  <si>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</si>
  <si>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</si>
  <si>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</si>
  <si>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</si>
  <si>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</si>
  <si>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</si>
  <si>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</si>
  <si>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</si>
  <si>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</si>
  <si>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</si>
  <si>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</si>
  <si>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</si>
  <si>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</si>
  <si>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</si>
  <si>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</si>
  <si>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</si>
  <si>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</si>
  <si>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</si>
  <si>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</si>
  <si>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</si>
  <si>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</si>
  <si>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</si>
  <si>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</si>
  <si>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</si>
  <si>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</si>
  <si>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</si>
  <si>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</si>
  <si>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</si>
  <si>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</si>
  <si>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</si>
  <si>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</si>
  <si>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</si>
  <si>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</si>
  <si>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</si>
  <si>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</si>
  <si>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</si>
  <si>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</si>
  <si>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</si>
  <si>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</si>
  <si>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</si>
  <si>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</si>
  <si>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</si>
  <si>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</si>
  <si>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</si>
  <si>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</si>
  <si>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</si>
  <si>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</si>
  <si>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</si>
  <si>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</si>
  <si>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</si>
  <si>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</si>
  <si>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</si>
  <si>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</si>
  <si>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</si>
  <si>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</si>
  <si>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</si>
  <si>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</si>
  <si>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</si>
  <si>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</si>
  <si>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</si>
  <si>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</si>
  <si>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</si>
  <si>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</si>
  <si>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</si>
  <si>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</si>
  <si>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</si>
  <si>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</si>
  <si>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</si>
  <si>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</si>
  <si>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</si>
  <si>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</si>
  <si>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</si>
  <si>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</si>
  <si>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</si>
  <si>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</si>
  <si>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</si>
  <si>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</si>
  <si>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</si>
  <si>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</si>
  <si>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</si>
  <si>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</si>
  <si>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</si>
  <si>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</si>
  <si>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</si>
  <si>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</si>
  <si>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</si>
  <si>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</si>
  <si>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</si>
  <si>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</si>
  <si>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</si>
  <si>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</si>
  <si>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</si>
  <si>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</si>
  <si>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</si>
  <si>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</si>
  <si>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</si>
  <si>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</si>
  <si>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</si>
  <si>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</si>
  <si>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</si>
  <si>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</si>
  <si>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</si>
  <si>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</si>
  <si>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</si>
  <si>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</si>
  <si>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</si>
  <si>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</si>
  <si>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</si>
  <si>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</si>
  <si>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</si>
  <si>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</si>
  <si>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</si>
  <si>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</si>
  <si>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</si>
  <si>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</si>
  <si>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</si>
  <si>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</si>
  <si>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</si>
  <si>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</si>
  <si>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</si>
  <si>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</si>
  <si>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</si>
  <si>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</si>
  <si>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</si>
  <si>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</si>
  <si>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</si>
  <si>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</si>
  <si>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</si>
  <si>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</si>
  <si>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</si>
  <si>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</si>
  <si>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</si>
  <si>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</si>
  <si>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</si>
  <si>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</si>
  <si>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</si>
  <si>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</si>
  <si>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</si>
  <si>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</si>
  <si>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</si>
  <si>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</si>
  <si>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</si>
  <si>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</si>
  <si>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</si>
  <si>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</si>
  <si>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</si>
  <si>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</si>
  <si>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</si>
  <si>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</si>
  <si>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</si>
  <si>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</si>
  <si>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</si>
  <si>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</si>
  <si>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</si>
  <si>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</si>
  <si>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</si>
  <si>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</si>
  <si>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</si>
  <si>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</si>
  <si>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</si>
  <si>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</si>
  <si>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</si>
  <si>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</si>
  <si>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</si>
  <si>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</si>
  <si>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</si>
  <si>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</si>
  <si>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</si>
  <si>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</si>
  <si>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</si>
  <si>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</si>
  <si>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</si>
  <si>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</si>
  <si>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</si>
  <si>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</si>
  <si>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</si>
  <si>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</si>
  <si>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</si>
  <si>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</si>
  <si>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</si>
  <si>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</si>
  <si>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</si>
  <si>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</si>
  <si>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</si>
  <si>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</si>
  <si>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</si>
  <si>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</si>
  <si>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</si>
  <si>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</si>
  <si>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</si>
  <si>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</si>
  <si>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</si>
  <si>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</si>
  <si>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</si>
  <si>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</si>
  <si>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</si>
  <si>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</si>
  <si>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</si>
  <si>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</si>
  <si>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</si>
  <si>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</si>
  <si>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</si>
  <si>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</si>
  <si>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</si>
  <si>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</si>
  <si>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</si>
  <si>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</si>
  <si>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</si>
  <si>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</si>
  <si>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</si>
  <si>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</si>
  <si>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</si>
  <si>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</si>
  <si>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</si>
  <si>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</si>
  <si>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</si>
  <si>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</si>
  <si>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</si>
  <si>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</si>
  <si>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</si>
  <si>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</si>
  <si>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</si>
  <si>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</si>
  <si>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</si>
  <si>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</si>
  <si>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</si>
  <si>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</si>
  <si>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</si>
  <si>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</si>
  <si>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</si>
  <si>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</si>
  <si>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</si>
  <si>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</si>
  <si>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</si>
  <si>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</si>
  <si>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</si>
  <si>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</si>
  <si>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</si>
  <si>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</si>
  <si>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</si>
  <si>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</si>
  <si>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</si>
  <si>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</si>
  <si>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</si>
  <si>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</si>
  <si>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</si>
  <si>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</si>
  <si>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</si>
  <si>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</si>
  <si>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</si>
  <si>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</si>
  <si>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</si>
  <si>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</si>
  <si>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</si>
  <si>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</si>
  <si>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</si>
  <si>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</si>
  <si>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</si>
  <si>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</si>
  <si>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</si>
  <si>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</si>
  <si>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</si>
  <si>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</si>
  <si>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</si>
  <si>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</si>
  <si>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</si>
  <si>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</si>
  <si>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</si>
  <si>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</si>
  <si>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</si>
  <si>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</si>
  <si>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</si>
  <si>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</si>
  <si>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</si>
  <si>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</si>
  <si>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</si>
  <si>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</si>
  <si>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</si>
  <si>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</si>
  <si>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</si>
  <si>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</si>
  <si>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</si>
  <si>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</si>
  <si>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</si>
  <si>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</si>
  <si>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</si>
  <si>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</si>
  <si>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</si>
  <si>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</si>
  <si>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</si>
  <si>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</si>
  <si>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</si>
  <si>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</si>
  <si>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</si>
  <si>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</si>
  <si>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</si>
  <si>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</si>
  <si>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</si>
  <si>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</si>
  <si>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</si>
  <si>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</si>
  <si>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</si>
  <si>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</si>
  <si>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</si>
  <si>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</si>
  <si>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</si>
  <si>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</si>
  <si>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</si>
  <si>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</si>
  <si>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</si>
  <si>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</si>
  <si>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</si>
  <si>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</si>
  <si>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</si>
  <si>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</si>
  <si>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</si>
  <si>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</si>
  <si>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</si>
  <si>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</si>
  <si>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</si>
  <si>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</si>
  <si>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</si>
  <si>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</si>
  <si>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</si>
  <si>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</si>
  <si>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</si>
  <si>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</si>
  <si>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</si>
  <si>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</si>
  <si>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</si>
  <si>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</si>
  <si>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</si>
  <si>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</si>
  <si>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</si>
  <si>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</si>
  <si>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</si>
  <si>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</si>
  <si>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</si>
  <si>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</si>
  <si>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</si>
  <si>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</si>
  <si>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</si>
  <si>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</si>
  <si>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</si>
  <si>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</si>
  <si>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</si>
  <si>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</si>
  <si>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</si>
  <si>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</si>
  <si>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</si>
  <si>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</si>
  <si>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</si>
  <si>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</si>
  <si>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</si>
  <si>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</si>
  <si>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</si>
  <si>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</si>
  <si>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</si>
  <si>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</si>
  <si>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</si>
  <si>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</si>
  <si>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</si>
  <si>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</si>
  <si>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</si>
  <si>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</si>
  <si>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</si>
  <si>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</si>
  <si>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</si>
  <si>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</si>
  <si>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</si>
  <si>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</si>
  <si>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</si>
  <si>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</si>
  <si>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</si>
  <si>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</si>
  <si>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</si>
  <si>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</si>
  <si>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</si>
  <si>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</si>
  <si>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</si>
  <si>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</si>
  <si>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</si>
  <si>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</si>
  <si>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</si>
  <si>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</si>
  <si>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</si>
  <si>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</si>
  <si>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</si>
  <si>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</si>
  <si>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</si>
  <si>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</si>
  <si>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</si>
  <si>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</si>
  <si>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</si>
  <si>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</si>
  <si>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</si>
  <si>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</si>
  <si>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</si>
  <si>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</si>
  <si>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</si>
  <si>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</si>
  <si>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</si>
  <si>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</si>
  <si>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</si>
  <si>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</si>
  <si>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</si>
  <si>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</si>
  <si>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</si>
  <si>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</si>
  <si>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</si>
  <si>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</si>
  <si>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</si>
  <si>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</si>
  <si>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</si>
  <si>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</si>
  <si>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</si>
  <si>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</si>
  <si>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</si>
  <si>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</si>
  <si>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</si>
  <si>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</si>
  <si>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</si>
  <si>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</si>
  <si>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</si>
  <si>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</si>
  <si>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</si>
  <si>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</si>
  <si>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</si>
  <si>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</si>
  <si>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</si>
  <si>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</si>
  <si>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</si>
  <si>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</si>
  <si>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</si>
  <si>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</si>
  <si>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</si>
  <si>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</si>
  <si>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</si>
  <si>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</si>
  <si>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</si>
  <si>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</si>
  <si>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</si>
  <si>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</si>
  <si>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</si>
  <si>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</si>
  <si>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</si>
  <si>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</si>
  <si>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</si>
  <si>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</si>
  <si>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</si>
  <si>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</si>
  <si>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</si>
  <si>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</si>
  <si>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</si>
  <si>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</si>
  <si>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</si>
  <si>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</si>
  <si>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</si>
  <si>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</si>
  <si>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</si>
  <si>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</si>
  <si>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</si>
  <si>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</si>
  <si>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</si>
  <si>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</si>
  <si>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</si>
  <si>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</si>
  <si>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</si>
  <si>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</si>
  <si>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</si>
  <si>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</si>
  <si>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</si>
  <si>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</si>
  <si>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</si>
  <si>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</si>
  <si>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</si>
  <si>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</si>
  <si>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</si>
  <si>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</si>
  <si>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</si>
  <si>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</si>
  <si>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</si>
  <si>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</si>
  <si>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</si>
  <si>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</si>
  <si>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</si>
  <si>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</si>
  <si>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</si>
  <si>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</si>
  <si>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</si>
  <si>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</si>
  <si>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</si>
  <si>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</si>
  <si>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</si>
  <si>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</si>
  <si>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</si>
  <si>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</si>
  <si>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</si>
  <si>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</si>
  <si>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</si>
  <si>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</si>
  <si>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</si>
  <si>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</si>
  <si>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</si>
  <si>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</si>
  <si>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</si>
  <si>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</si>
  <si>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</si>
  <si>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</si>
  <si>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</si>
  <si>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</si>
  <si>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</si>
  <si>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</si>
  <si>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</si>
  <si>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</si>
  <si>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</si>
  <si>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</si>
  <si>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</si>
  <si>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</si>
  <si>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</si>
  <si>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</si>
  <si>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</si>
  <si>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</si>
  <si>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</si>
  <si>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</si>
  <si>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</si>
  <si>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</si>
  <si>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</si>
  <si>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</si>
  <si>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</si>
  <si>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</si>
  <si>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</si>
  <si>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</si>
  <si>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</si>
  <si>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</si>
  <si>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</si>
  <si>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</si>
  <si>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</si>
  <si>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</si>
  <si>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</si>
  <si>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</si>
  <si>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</si>
  <si>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</si>
  <si>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</si>
  <si>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</si>
  <si>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</si>
  <si>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</si>
  <si>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</si>
  <si>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</si>
  <si>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</si>
  <si>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</si>
  <si>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</si>
  <si>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</si>
  <si>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</si>
  <si>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</si>
  <si>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</si>
  <si>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</si>
  <si>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</si>
  <si>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</si>
  <si>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</si>
  <si>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</si>
  <si>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</si>
  <si>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</si>
  <si>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</si>
  <si>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</si>
  <si>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</si>
  <si>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</si>
  <si>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</si>
  <si>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</si>
  <si>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</si>
  <si>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</si>
  <si>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</si>
  <si>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</si>
  <si>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</si>
  <si>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</si>
  <si>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</si>
  <si>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</si>
  <si>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</si>
  <si>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</si>
  <si>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</si>
  <si>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</si>
  <si>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</si>
  <si>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</si>
  <si>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</si>
  <si>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</si>
  <si>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</si>
  <si>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</si>
  <si>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</si>
  <si>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</si>
  <si>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</si>
  <si>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</si>
  <si>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</si>
  <si>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</si>
  <si>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</si>
  <si>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</si>
  <si>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</si>
  <si>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</si>
  <si>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</si>
  <si>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</si>
  <si>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</si>
  <si>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</si>
  <si>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</si>
  <si>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</si>
  <si>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</si>
  <si>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</si>
  <si>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</si>
  <si>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</si>
  <si>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</si>
  <si>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</si>
  <si>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</si>
  <si>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</si>
  <si>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</si>
  <si>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</si>
  <si>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</si>
  <si>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</si>
  <si>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</si>
  <si>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</si>
  <si>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</si>
  <si>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</si>
  <si>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</si>
  <si>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</si>
  <si>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</si>
  <si>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</si>
  <si>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</si>
  <si>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</si>
  <si>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</si>
  <si>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</si>
  <si>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</si>
  <si>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</si>
  <si>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</si>
  <si>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</si>
  <si>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</si>
  <si>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</si>
  <si>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</si>
  <si>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</si>
  <si>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</si>
  <si>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</si>
  <si>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</si>
  <si>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</si>
  <si>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</si>
  <si>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</si>
  <si>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</si>
  <si>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</si>
  <si>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</si>
  <si>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</si>
  <si>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</si>
  <si>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</si>
  <si>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</si>
  <si>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</si>
  <si>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</si>
  <si>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</si>
  <si>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</si>
  <si>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</si>
  <si>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</si>
  <si>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</si>
  <si>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</si>
  <si>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</si>
  <si>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</si>
  <si>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</si>
  <si>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</si>
  <si>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</si>
  <si>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</si>
  <si>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</si>
  <si>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</si>
  <si>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</si>
  <si>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</si>
  <si>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</si>
  <si>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</si>
  <si>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</si>
  <si>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</si>
  <si>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</si>
  <si>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</si>
  <si>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</si>
  <si>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</si>
  <si>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</si>
  <si>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</si>
  <si>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</si>
  <si>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</si>
  <si>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</si>
  <si>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</si>
  <si>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</si>
  <si>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</si>
  <si>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</si>
  <si>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</si>
  <si>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</si>
  <si>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</si>
  <si>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</si>
  <si>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</si>
  <si>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</si>
  <si>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</si>
  <si>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</si>
  <si>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</si>
  <si>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</si>
  <si>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</si>
  <si>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</si>
  <si>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</si>
  <si>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</si>
  <si>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</si>
  <si>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</si>
  <si>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</si>
  <si>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</si>
  <si>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</si>
  <si>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</si>
  <si>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</si>
  <si>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</si>
  <si>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</si>
  <si>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</si>
  <si>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</si>
  <si>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</si>
  <si>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</si>
  <si>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</si>
  <si>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</si>
  <si>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</si>
  <si>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</si>
  <si>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</si>
  <si>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</si>
  <si>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</si>
  <si>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</si>
  <si>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</si>
  <si>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</si>
  <si>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</si>
  <si>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</si>
  <si>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</si>
  <si>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</si>
  <si>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</si>
  <si>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</si>
  <si>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</si>
  <si>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</si>
  <si>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</si>
  <si>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</si>
  <si>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</si>
  <si>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</si>
  <si>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</si>
  <si>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</si>
  <si>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</si>
  <si>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</si>
  <si>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</si>
  <si>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</si>
  <si>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</si>
  <si>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</si>
  <si>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</si>
  <si>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</si>
  <si>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</si>
  <si>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</si>
  <si>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</si>
  <si>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</si>
  <si>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</si>
  <si>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</si>
  <si>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</si>
  <si>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</si>
  <si>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</si>
  <si>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</si>
  <si>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</si>
  <si>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</si>
  <si>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</si>
  <si>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</si>
  <si>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</si>
  <si>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</si>
  <si>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</si>
  <si>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</si>
  <si>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</si>
  <si>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</si>
  <si>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</si>
  <si>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</si>
  <si>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</si>
  <si>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</si>
  <si>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</si>
  <si>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</si>
  <si>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</si>
  <si>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</si>
  <si>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</si>
  <si>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</si>
  <si>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</si>
  <si>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</si>
  <si>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</si>
  <si>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</si>
  <si>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</si>
  <si>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</si>
  <si>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</si>
  <si>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</si>
  <si>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</si>
  <si>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</si>
  <si>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</si>
  <si>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</si>
  <si>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</si>
  <si>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</si>
  <si>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</si>
  <si>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</si>
  <si>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</si>
  <si>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</si>
  <si>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</si>
  <si>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</si>
  <si>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</si>
  <si>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</si>
  <si>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</si>
  <si>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</si>
  <si>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</si>
  <si>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</si>
  <si>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</si>
  <si>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</si>
  <si>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</si>
  <si>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</si>
  <si>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</si>
  <si>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</si>
  <si>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</si>
  <si>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</si>
  <si>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</si>
  <si>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</si>
  <si>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</si>
  <si>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</si>
  <si>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</si>
  <si>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</si>
  <si>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</si>
  <si>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</si>
  <si>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</si>
  <si>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</si>
  <si>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</si>
  <si>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</si>
  <si>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</si>
  <si>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</si>
  <si>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</si>
  <si>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</si>
  <si>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</si>
  <si>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</si>
  <si>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</si>
  <si>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</si>
  <si>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</si>
  <si>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</si>
  <si>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</si>
  <si>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</si>
  <si>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</si>
  <si>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</si>
  <si>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</si>
  <si>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</si>
  <si>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</si>
  <si>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</si>
  <si>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</si>
  <si>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</si>
  <si>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</si>
  <si>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</si>
  <si>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</si>
  <si>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</si>
  <si>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</si>
  <si>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</si>
  <si>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</si>
  <si>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</si>
  <si>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</si>
  <si>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</si>
  <si>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</si>
  <si>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</si>
  <si>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</si>
  <si>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</si>
  <si>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</si>
  <si>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</si>
  <si>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</si>
  <si>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</si>
  <si>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</si>
  <si>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</si>
  <si>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</si>
  <si>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</si>
  <si>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</si>
  <si>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</si>
  <si>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</si>
  <si>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</si>
  <si>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</si>
  <si>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</si>
  <si>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</si>
  <si>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</si>
  <si>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</si>
  <si>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</si>
  <si>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</si>
  <si>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</si>
  <si>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</si>
  <si>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</si>
  <si>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</si>
  <si>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</si>
  <si>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</si>
  <si>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</si>
  <si>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</si>
  <si>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</si>
  <si>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</si>
  <si>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</si>
  <si>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</si>
  <si>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</si>
  <si>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</si>
  <si>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</si>
  <si>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</si>
  <si>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</si>
  <si>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</si>
  <si>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</si>
  <si>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</si>
  <si>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</si>
  <si>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</si>
  <si>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</si>
  <si>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</si>
  <si>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</si>
  <si>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</si>
  <si>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</si>
  <si>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</si>
  <si>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</si>
  <si>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</si>
  <si>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</si>
  <si>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</si>
  <si>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</si>
  <si>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</si>
  <si>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</si>
  <si>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</si>
  <si>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</si>
  <si>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</si>
  <si>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</si>
  <si>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</si>
  <si>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</si>
  <si>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</si>
  <si>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</si>
  <si>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</si>
  <si>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</si>
  <si>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</si>
  <si>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</si>
  <si>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</si>
  <si>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</si>
  <si>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</si>
  <si>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</si>
  <si>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</si>
  <si>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</si>
  <si>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</si>
  <si>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</si>
  <si>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</si>
  <si>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</si>
  <si>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</si>
  <si>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</si>
  <si>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</si>
  <si>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</si>
  <si>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</si>
  <si>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</si>
  <si>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</si>
  <si>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</si>
  <si>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</si>
  <si>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</si>
  <si>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</si>
  <si>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</si>
  <si>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</si>
  <si>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</si>
  <si>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</si>
  <si>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</si>
  <si>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</si>
  <si>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</si>
  <si>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</si>
  <si>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</si>
  <si>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</si>
  <si>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</si>
  <si>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</si>
  <si>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</si>
  <si>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</si>
  <si>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</si>
  <si>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</si>
  <si>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</si>
  <si>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</si>
  <si>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</si>
  <si>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</si>
  <si>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</si>
  <si>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</si>
  <si>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</si>
  <si>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</si>
  <si>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</si>
  <si>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</si>
  <si>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</si>
  <si>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</si>
  <si>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</si>
  <si>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</si>
  <si>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</si>
  <si>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</si>
  <si>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</si>
  <si>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</si>
  <si>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</si>
  <si>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</si>
  <si>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</si>
  <si>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</si>
  <si>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</si>
  <si>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</si>
  <si>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</si>
  <si>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</si>
  <si>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</si>
  <si>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</si>
  <si>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</si>
  <si>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</si>
  <si>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</si>
  <si>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</si>
  <si>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</si>
  <si>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</si>
  <si>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</si>
  <si>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</si>
  <si>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</si>
  <si>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</si>
  <si>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</si>
  <si>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</si>
  <si>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</si>
  <si>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</si>
  <si>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</si>
  <si>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</si>
  <si>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</si>
  <si>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</si>
  <si>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</si>
  <si>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</si>
  <si>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</si>
  <si>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</si>
  <si>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</si>
  <si>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</si>
  <si>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</si>
  <si>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</si>
  <si>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</si>
  <si>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</si>
  <si>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</si>
  <si>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</si>
  <si>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</si>
  <si>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</si>
  <si>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</si>
  <si>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</si>
  <si>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</si>
  <si>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</si>
  <si>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</si>
  <si>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</si>
  <si>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</si>
  <si>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</si>
  <si>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</si>
  <si>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</si>
  <si>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</si>
  <si>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</si>
  <si>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</si>
  <si>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</si>
  <si>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</si>
  <si>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</si>
  <si>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</si>
  <si>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</si>
  <si>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</si>
  <si>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</si>
  <si>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</si>
  <si>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</si>
  <si>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</si>
  <si>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</si>
  <si>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</si>
  <si>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</si>
  <si>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</si>
  <si>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</si>
  <si>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</si>
  <si>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</si>
  <si>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</si>
  <si>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</si>
  <si>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</si>
  <si>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</si>
  <si>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</si>
  <si>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</si>
  <si>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</si>
  <si>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</si>
  <si>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</si>
  <si>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</si>
  <si>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</si>
  <si>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</si>
  <si>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</si>
  <si>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</si>
  <si>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</si>
  <si>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</si>
  <si>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</si>
  <si>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</si>
  <si>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</si>
  <si>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</si>
  <si>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</si>
  <si>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</si>
  <si>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</si>
  <si>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</si>
  <si>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</si>
  <si>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</si>
  <si>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</si>
  <si>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</si>
  <si>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</si>
  <si>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</si>
  <si>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</si>
  <si>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</si>
  <si>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</si>
  <si>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</si>
  <si>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</si>
  <si>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</si>
  <si>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</si>
  <si>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</si>
  <si>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</si>
  <si>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</si>
  <si>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</si>
  <si>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</si>
  <si>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</si>
  <si>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</si>
  <si>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</si>
  <si>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</si>
  <si>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</si>
  <si>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</si>
  <si>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</si>
  <si>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</si>
  <si>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</si>
  <si>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</si>
  <si>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</si>
  <si>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</si>
  <si>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</si>
  <si>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</si>
  <si>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</si>
  <si>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</si>
  <si>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</si>
  <si>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</si>
  <si>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</si>
  <si>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</si>
  <si>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</si>
  <si>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</si>
  <si>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</si>
  <si>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</si>
  <si>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</si>
  <si>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</si>
  <si>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</si>
  <si>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</si>
  <si>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</si>
  <si>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</si>
  <si>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</si>
  <si>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</si>
  <si>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</si>
  <si>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</si>
  <si>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</si>
  <si>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</si>
  <si>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</si>
  <si>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</si>
  <si>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</si>
  <si>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</si>
  <si>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</si>
  <si>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</si>
  <si>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</si>
  <si>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</si>
  <si>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</si>
  <si>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</si>
  <si>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</si>
  <si>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</si>
  <si>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</si>
  <si>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</si>
  <si>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</si>
  <si>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</si>
  <si>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</si>
  <si>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</si>
  <si>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</si>
  <si>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</si>
  <si>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</si>
  <si>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</si>
  <si>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</si>
  <si>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</si>
  <si>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</si>
  <si>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</si>
  <si>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</si>
  <si>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</si>
  <si>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</si>
  <si>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</si>
  <si>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</si>
  <si>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</si>
  <si>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</si>
  <si>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</si>
  <si>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</si>
  <si>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</si>
  <si>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</si>
  <si>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</si>
  <si>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</si>
  <si>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</si>
  <si>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</si>
  <si>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</si>
  <si>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</si>
  <si>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</si>
  <si>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</si>
  <si>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</si>
  <si>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</si>
  <si>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</si>
  <si>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</si>
  <si>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</si>
  <si>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</si>
  <si>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</si>
  <si>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</si>
  <si>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</si>
  <si>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</si>
  <si>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</si>
  <si>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</si>
  <si>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</si>
  <si>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</si>
  <si>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</si>
  <si>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</si>
  <si>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</si>
  <si>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</si>
  <si>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</si>
  <si>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</si>
  <si>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</si>
  <si>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</si>
  <si>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</si>
  <si>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</si>
  <si>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</si>
  <si>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</si>
  <si>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</si>
  <si>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</si>
  <si>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</si>
  <si>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</si>
  <si>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</si>
  <si>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</si>
  <si>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</si>
  <si>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</si>
  <si>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</si>
  <si>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</si>
  <si>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</si>
  <si>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</si>
  <si>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</si>
  <si>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</si>
  <si>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</si>
  <si>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</si>
  <si>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</si>
  <si>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</si>
  <si>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</si>
  <si>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</si>
  <si>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</si>
  <si>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</si>
  <si>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</si>
  <si>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</si>
  <si>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</si>
  <si>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</si>
  <si>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</si>
  <si>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</si>
  <si>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</si>
  <si>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</si>
  <si>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</si>
  <si>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</si>
  <si>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</si>
  <si>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</si>
  <si>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</si>
  <si>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</si>
  <si>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</si>
  <si>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</si>
  <si>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</si>
  <si>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</si>
  <si>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</si>
  <si>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</si>
  <si>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</si>
  <si>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</si>
  <si>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</si>
  <si>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</si>
  <si>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</si>
  <si>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</si>
  <si>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</si>
  <si>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</si>
  <si>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</si>
  <si>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</si>
  <si>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</si>
  <si>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</si>
  <si>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</si>
  <si>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</si>
  <si>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</si>
  <si>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</si>
  <si>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</si>
  <si>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</si>
  <si>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</si>
  <si>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</si>
  <si>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</si>
  <si>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</si>
  <si>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</si>
  <si>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</si>
  <si>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</si>
  <si>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</si>
  <si>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</si>
  <si>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</si>
  <si>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</si>
  <si>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</si>
  <si>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</si>
  <si>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</si>
  <si>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</si>
  <si>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</si>
  <si>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</si>
  <si>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</si>
  <si>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</si>
  <si>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</si>
  <si>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</si>
  <si>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</si>
  <si>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</si>
  <si>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</si>
  <si>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</si>
  <si>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</si>
  <si>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</si>
  <si>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</si>
  <si>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</si>
  <si>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</si>
  <si>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</si>
  <si>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</si>
  <si>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</si>
  <si>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</si>
  <si>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</si>
  <si>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</si>
  <si>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</si>
  <si>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</si>
  <si>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</si>
  <si>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</si>
  <si>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</si>
  <si>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</si>
  <si>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</si>
  <si>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</si>
  <si>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</si>
  <si>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</si>
  <si>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</si>
  <si>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</si>
  <si>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</si>
  <si>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</si>
  <si>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</si>
  <si>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</si>
  <si>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</si>
  <si>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</si>
  <si>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</si>
  <si>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</si>
  <si>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</si>
  <si>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</si>
  <si>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</si>
  <si>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</si>
  <si>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</si>
  <si>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</si>
  <si>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</si>
  <si>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</si>
  <si>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</si>
  <si>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</si>
  <si>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</si>
  <si>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</si>
  <si>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</si>
  <si>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</si>
  <si>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</si>
  <si>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</si>
  <si>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</si>
  <si>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</si>
  <si>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</si>
  <si>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</si>
  <si>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</si>
  <si>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</si>
  <si>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</si>
  <si>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</si>
  <si>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</si>
  <si>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</si>
  <si>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</si>
  <si>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</si>
  <si>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</si>
  <si>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</si>
  <si>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</si>
  <si>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</si>
  <si>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</si>
  <si>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</si>
  <si>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</si>
  <si>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</si>
  <si>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</si>
  <si>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</si>
  <si>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</si>
  <si>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</si>
  <si>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</si>
  <si>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</si>
  <si>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</si>
  <si>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</si>
  <si>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</si>
  <si>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</si>
  <si>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</si>
  <si>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</si>
  <si>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</si>
  <si>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</si>
  <si>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</si>
  <si>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</si>
  <si>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</si>
  <si>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</si>
  <si>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</si>
  <si>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</si>
  <si>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</si>
  <si>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</si>
  <si>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</si>
  <si>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</si>
  <si>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</si>
  <si>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</si>
  <si>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</si>
  <si>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</si>
  <si>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</si>
  <si>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</si>
  <si>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</si>
  <si>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</si>
  <si>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</si>
  <si>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</si>
  <si>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</si>
  <si>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</si>
  <si>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</si>
  <si>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</si>
  <si>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</si>
  <si>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</si>
  <si>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</si>
  <si>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</si>
  <si>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</si>
  <si>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</si>
  <si>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</si>
  <si>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</si>
  <si>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</si>
  <si>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</si>
  <si>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</si>
  <si>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</si>
  <si>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</si>
  <si>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</si>
  <si>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</si>
  <si>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</si>
  <si>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</si>
  <si>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</si>
  <si>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</si>
  <si>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</si>
  <si>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</si>
  <si>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</si>
  <si>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</si>
  <si>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</si>
  <si>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</si>
  <si>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</si>
  <si>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</si>
  <si>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</si>
  <si>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</si>
  <si>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</si>
  <si>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</si>
  <si>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</si>
  <si>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</si>
  <si>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</si>
  <si>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</si>
  <si>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</si>
  <si>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</si>
  <si>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</si>
  <si>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</si>
  <si>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</si>
  <si>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</si>
  <si>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</si>
  <si>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</si>
  <si>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</si>
  <si>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</si>
  <si>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</si>
  <si>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</si>
  <si>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</si>
  <si>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</si>
  <si>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</si>
  <si>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</si>
  <si>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</si>
  <si>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</si>
  <si>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</si>
  <si>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</si>
  <si>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</si>
  <si>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</si>
  <si>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</si>
  <si>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</si>
  <si>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</si>
  <si>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</si>
  <si>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</si>
  <si>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</si>
  <si>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</si>
  <si>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</si>
  <si>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</si>
  <si>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</si>
  <si>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</si>
  <si>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</si>
  <si>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</si>
  <si>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</si>
  <si>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</si>
  <si>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</si>
  <si>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</si>
  <si>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</si>
  <si>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</si>
  <si>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</si>
  <si>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</si>
  <si>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</si>
  <si>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</si>
  <si>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</si>
  <si>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</si>
  <si>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</si>
  <si>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</si>
  <si>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</si>
  <si>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</si>
  <si>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</si>
  <si>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</si>
  <si>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</si>
  <si>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</si>
  <si>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</si>
  <si>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</si>
  <si>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</si>
  <si>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</si>
  <si>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</si>
  <si>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</si>
  <si>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</si>
  <si>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</si>
  <si>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</si>
  <si>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</si>
  <si>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</si>
  <si>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</si>
  <si>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</si>
  <si>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</si>
  <si>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</si>
  <si>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</si>
  <si>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</si>
  <si>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</si>
  <si>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</si>
  <si>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</si>
  <si>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</si>
  <si>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</si>
  <si>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</si>
  <si>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</si>
  <si>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</si>
  <si>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</si>
  <si>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</si>
  <si>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</si>
  <si>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</si>
  <si>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</si>
  <si>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</si>
  <si>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</si>
  <si>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</si>
  <si>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</si>
  <si>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</si>
  <si>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</si>
  <si>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</si>
  <si>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</si>
  <si>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</si>
  <si>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</si>
  <si>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</si>
  <si>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</si>
  <si>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</si>
  <si>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</si>
  <si>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</si>
  <si>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</si>
  <si>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</si>
  <si>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</si>
  <si>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</si>
  <si>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</si>
  <si>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</si>
  <si>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</si>
  <si>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</si>
  <si>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</si>
  <si>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</si>
  <si>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</si>
  <si>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</si>
  <si>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</si>
  <si>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</si>
  <si>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</si>
  <si>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</si>
  <si>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</si>
  <si>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</si>
  <si>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</si>
  <si>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</si>
  <si>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</si>
  <si>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</si>
  <si>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</si>
  <si>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</si>
  <si>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</si>
  <si>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</si>
  <si>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</si>
  <si>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</si>
  <si>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</si>
  <si>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</si>
  <si>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</si>
  <si>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</si>
  <si>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</si>
  <si>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</si>
  <si>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</si>
  <si>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</si>
  <si>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</si>
  <si>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</si>
  <si>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</si>
  <si>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</si>
  <si>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</si>
  <si>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</si>
  <si>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</si>
  <si>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</si>
  <si>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</si>
  <si>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</si>
  <si>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</si>
  <si>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</si>
  <si>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</si>
  <si>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</si>
  <si>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</si>
  <si>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</si>
  <si>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</si>
  <si>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</si>
  <si>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</si>
  <si>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</si>
  <si>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</si>
  <si>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</si>
  <si>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</si>
  <si>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</si>
  <si>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</si>
  <si>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</si>
  <si>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</si>
  <si>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</si>
  <si>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</si>
  <si>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</si>
  <si>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</si>
  <si>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</si>
  <si>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</si>
  <si>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</si>
  <si>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</si>
  <si>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</si>
  <si>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</si>
  <si>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</si>
  <si>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</si>
  <si>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</si>
  <si>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</si>
  <si>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</si>
  <si>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</si>
  <si>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</si>
  <si>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</si>
  <si>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</si>
  <si>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</si>
  <si>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</si>
  <si>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</si>
  <si>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</si>
  <si>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</si>
  <si>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</si>
  <si>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</si>
  <si>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</si>
  <si>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</si>
  <si>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</si>
  <si>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</si>
  <si>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</si>
  <si>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</si>
  <si>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</si>
  <si>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</si>
  <si>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</si>
  <si>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</si>
  <si>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</si>
  <si>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</si>
  <si>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</si>
  <si>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</si>
  <si>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</si>
  <si>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</si>
  <si>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</si>
  <si>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</si>
  <si>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</si>
  <si>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</si>
  <si>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</si>
  <si>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</si>
  <si>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</si>
  <si>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</si>
  <si>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</si>
  <si>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</si>
  <si>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</si>
  <si>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</si>
  <si>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</si>
  <si>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</si>
  <si>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</si>
  <si>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</si>
  <si>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</si>
  <si>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</si>
  <si>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</si>
  <si>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</si>
  <si>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</si>
  <si>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</si>
  <si>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</si>
  <si>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</si>
  <si>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</si>
  <si>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</si>
  <si>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</si>
  <si>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</si>
  <si>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</si>
  <si>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</si>
  <si>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</si>
  <si>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</si>
  <si>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</si>
  <si>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</si>
  <si>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</si>
  <si>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</si>
  <si>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</si>
  <si>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</si>
  <si>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</si>
  <si>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</si>
  <si>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</si>
  <si>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</si>
  <si>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</si>
  <si>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</si>
  <si>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</si>
  <si>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</si>
  <si>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</si>
  <si>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</si>
  <si>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</si>
  <si>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</si>
  <si>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</si>
  <si>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</si>
  <si>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</si>
  <si>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</si>
  <si>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</si>
  <si>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</si>
  <si>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</si>
  <si>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</si>
  <si>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</si>
  <si>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</si>
  <si>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</si>
  <si>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</si>
  <si>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</si>
  <si>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</si>
  <si>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</si>
  <si>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</si>
  <si>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</si>
  <si>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</si>
  <si>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</si>
  <si>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</si>
  <si>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</si>
  <si>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</si>
  <si>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</si>
  <si>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</si>
  <si>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</si>
  <si>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</si>
  <si>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</si>
  <si>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</si>
  <si>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</si>
  <si>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</si>
  <si>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</si>
  <si>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</si>
  <si>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</si>
  <si>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</si>
  <si>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</si>
  <si>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</si>
  <si>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</si>
  <si>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</si>
  <si>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</si>
  <si>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</si>
  <si>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</si>
  <si>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</si>
  <si>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</si>
  <si>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</si>
  <si>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</si>
  <si>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</si>
  <si>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</si>
  <si>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</si>
  <si>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</si>
  <si>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</si>
  <si>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</si>
  <si>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</si>
  <si>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</si>
  <si>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</si>
  <si>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</si>
  <si>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</si>
  <si>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</si>
  <si>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</si>
  <si>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</si>
  <si>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</si>
  <si>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</si>
  <si>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</si>
  <si>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</si>
  <si>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</si>
  <si>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</si>
  <si>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</si>
  <si>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</si>
  <si>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</si>
  <si>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</si>
  <si>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</si>
  <si>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</si>
  <si>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</si>
  <si>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</si>
  <si>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</si>
  <si>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</si>
  <si>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</si>
  <si>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</si>
  <si>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</si>
  <si>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</si>
  <si>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</si>
  <si>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</si>
  <si>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</si>
  <si>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</si>
  <si>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</si>
  <si>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</si>
  <si>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</si>
  <si>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</si>
  <si>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</si>
  <si>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</si>
  <si>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</si>
  <si>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</si>
  <si>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</si>
  <si>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</si>
  <si>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</si>
  <si>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</si>
  <si>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</si>
  <si>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</si>
  <si>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</si>
  <si>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</si>
  <si>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</si>
  <si>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</si>
  <si>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</si>
  <si>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</si>
  <si>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</si>
  <si>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</si>
  <si>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</si>
  <si>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</si>
  <si>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</si>
  <si>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</si>
  <si>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</si>
  <si>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</si>
  <si>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</si>
  <si>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</si>
  <si>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</si>
  <si>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</si>
  <si>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</si>
  <si>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</si>
  <si>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</si>
  <si>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</si>
  <si>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</si>
  <si>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</si>
  <si>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</si>
  <si>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</si>
  <si>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</si>
  <si>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</si>
  <si>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</si>
  <si>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</si>
  <si>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</si>
  <si>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</si>
  <si>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</si>
  <si>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</si>
  <si>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</si>
  <si>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</si>
  <si>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</si>
  <si>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</si>
  <si>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</si>
  <si>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</si>
  <si>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</si>
  <si>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</si>
  <si>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</si>
  <si>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</si>
  <si>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</si>
  <si>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</si>
  <si>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</si>
  <si>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</si>
  <si>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</si>
  <si>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</si>
  <si>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</si>
  <si>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</si>
  <si>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</si>
  <si>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</si>
  <si>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</si>
  <si>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</si>
  <si>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</si>
  <si>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</si>
  <si>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</si>
  <si>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</si>
  <si>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</si>
  <si>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</si>
  <si>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</si>
  <si>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</si>
  <si>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</si>
  <si>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</si>
  <si>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</si>
  <si>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</si>
  <si>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</si>
  <si>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</si>
  <si>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</si>
  <si>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</si>
  <si>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</si>
  <si>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</si>
  <si>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</si>
  <si>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</si>
  <si>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</si>
  <si>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</si>
  <si>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</si>
  <si>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</si>
  <si>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</si>
  <si>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</si>
  <si>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</si>
  <si>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</si>
  <si>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</si>
  <si>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</si>
  <si>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</si>
  <si>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</si>
  <si>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</si>
  <si>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</si>
  <si>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</si>
  <si>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</si>
  <si>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</si>
  <si>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</si>
  <si>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</si>
  <si>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</si>
  <si>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</si>
  <si>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</si>
  <si>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</si>
  <si>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</si>
  <si>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</si>
  <si>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</si>
  <si>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</si>
  <si>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</si>
  <si>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</si>
  <si>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</si>
  <si>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</si>
  <si>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</si>
  <si>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</si>
  <si>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</si>
  <si>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</si>
  <si>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</si>
  <si>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</si>
  <si>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</si>
  <si>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</si>
  <si>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</si>
  <si>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</si>
  <si>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</si>
  <si>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</si>
  <si>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</si>
  <si>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</si>
  <si>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</si>
  <si>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</si>
  <si>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</si>
  <si>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</si>
  <si>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</si>
  <si>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</si>
  <si>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</si>
  <si>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</si>
  <si>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</si>
  <si>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</si>
  <si>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</si>
  <si>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</si>
  <si>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</si>
  <si>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</si>
  <si>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</si>
  <si>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</si>
  <si>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</si>
  <si>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</si>
  <si>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</si>
  <si>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</si>
  <si>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</si>
  <si>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</si>
  <si>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</si>
  <si>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</si>
  <si>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</si>
  <si>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</si>
  <si>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</si>
  <si>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</si>
  <si>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</si>
  <si>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</si>
  <si>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</si>
  <si>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</si>
  <si>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</si>
  <si>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</si>
  <si>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</si>
  <si>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</si>
  <si>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</si>
  <si>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</si>
  <si>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</si>
  <si>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</si>
  <si>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</si>
  <si>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</si>
  <si>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</si>
  <si>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</si>
  <si>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</si>
  <si>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</si>
  <si>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</si>
  <si>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</si>
  <si>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</si>
  <si>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</si>
  <si>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</si>
  <si>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</si>
  <si>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</si>
  <si>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</si>
  <si>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</si>
  <si>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</si>
  <si>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</si>
  <si>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</si>
  <si>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</si>
  <si>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</si>
  <si>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</si>
  <si>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</si>
  <si>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</si>
  <si>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</si>
  <si>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</si>
  <si>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</si>
  <si>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</si>
  <si>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</si>
  <si>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</si>
  <si>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</si>
  <si>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</si>
  <si>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</si>
  <si>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</si>
  <si>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</si>
  <si>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</si>
  <si>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</si>
  <si>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</si>
  <si>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</si>
  <si>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</si>
  <si>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</si>
  <si>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</si>
  <si>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</si>
  <si>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</si>
  <si>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</si>
  <si>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</si>
  <si>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</si>
  <si>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</si>
  <si>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</si>
  <si>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</si>
  <si>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</si>
  <si>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</si>
  <si>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</si>
  <si>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</si>
  <si>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</si>
  <si>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</si>
  <si>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</si>
  <si>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</si>
  <si>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</si>
  <si>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</si>
  <si>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</si>
  <si>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</si>
  <si>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</si>
  <si>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</si>
  <si>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</si>
  <si>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</si>
  <si>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</si>
  <si>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</si>
  <si>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</si>
  <si>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</si>
  <si>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</si>
  <si>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</si>
  <si>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</si>
  <si>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</si>
  <si>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</si>
  <si>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</si>
  <si>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</si>
  <si>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</si>
  <si>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</si>
  <si>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</si>
  <si>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</si>
  <si>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</si>
  <si>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</si>
  <si>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</si>
  <si>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</si>
  <si>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</si>
  <si>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</si>
  <si>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</si>
  <si>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</si>
  <si>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</si>
  <si>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</si>
  <si>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</si>
  <si>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</si>
  <si>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</si>
  <si>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</si>
  <si>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</si>
  <si>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</si>
  <si>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</si>
  <si>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</si>
  <si>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</si>
  <si>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</si>
  <si>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</si>
  <si>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</si>
  <si>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</si>
  <si>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</si>
  <si>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</si>
  <si>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</si>
  <si>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</si>
  <si>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</si>
  <si>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</si>
  <si>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</si>
  <si>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</si>
  <si>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</si>
  <si>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</si>
  <si>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</si>
  <si>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</si>
  <si>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</si>
  <si>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</si>
  <si>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</si>
  <si>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</si>
  <si>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</si>
  <si>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</si>
  <si>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</si>
  <si>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</si>
  <si>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</si>
  <si>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</si>
  <si>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</si>
  <si>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</si>
  <si>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</si>
  <si>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</si>
  <si>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</si>
  <si>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</si>
  <si>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</si>
  <si>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</si>
  <si>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</si>
  <si>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</si>
  <si>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</si>
  <si>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</si>
  <si>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</si>
  <si>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</si>
  <si>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</si>
  <si>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</si>
  <si>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</si>
  <si>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</si>
  <si>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</si>
  <si>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</si>
  <si>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</si>
  <si>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</si>
  <si>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</si>
  <si>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</si>
  <si>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</si>
  <si>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</si>
  <si>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</si>
  <si>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</si>
  <si>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</si>
  <si>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</si>
  <si>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</si>
  <si>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</si>
  <si>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</si>
  <si>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</si>
  <si>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</si>
  <si>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</si>
  <si>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</si>
  <si>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</si>
  <si>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</si>
  <si>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</si>
  <si>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</si>
  <si>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</si>
  <si>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</si>
  <si>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</si>
  <si>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</si>
  <si>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</si>
  <si>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</si>
  <si>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</si>
  <si>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</si>
  <si>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</si>
  <si>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</si>
  <si>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</si>
  <si>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</si>
  <si>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</si>
  <si>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</si>
  <si>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</si>
  <si>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</si>
  <si>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</si>
  <si>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</si>
  <si>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</si>
  <si>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</si>
  <si>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</si>
  <si>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</si>
  <si>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</si>
  <si>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</si>
  <si>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</si>
  <si>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</si>
  <si>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</si>
  <si>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</si>
  <si>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</si>
  <si>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</si>
  <si>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</si>
  <si>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</si>
  <si>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</si>
  <si>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</si>
  <si>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</si>
  <si>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</si>
  <si>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</si>
  <si>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</si>
  <si>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</si>
  <si>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</si>
  <si>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</si>
  <si>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</si>
  <si>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</si>
  <si>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</si>
  <si>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</si>
  <si>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</si>
  <si>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</si>
  <si>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</si>
  <si>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</si>
  <si>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</si>
  <si>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</si>
  <si>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</si>
  <si>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</si>
  <si>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</si>
  <si>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</si>
  <si>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</si>
  <si>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</si>
  <si>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</si>
  <si>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</si>
  <si>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</si>
  <si>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</si>
  <si>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</si>
  <si>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</si>
  <si>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</si>
  <si>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</si>
  <si>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</si>
  <si>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</si>
  <si>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</si>
  <si>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</si>
  <si>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</si>
  <si>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</si>
  <si>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</si>
  <si>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</si>
  <si>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</si>
  <si>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</si>
  <si>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</si>
  <si>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</si>
  <si>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</si>
  <si>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</si>
  <si>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</si>
  <si>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</si>
  <si>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</si>
  <si>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</si>
  <si>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</si>
  <si>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</si>
  <si>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</si>
  <si>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</si>
  <si>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</si>
  <si>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</si>
  <si>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</si>
  <si>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</si>
  <si>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</si>
  <si>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</si>
  <si>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</si>
  <si>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</si>
  <si>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</si>
  <si>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</si>
  <si>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</si>
  <si>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</si>
  <si>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</si>
  <si>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</si>
  <si>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</si>
  <si>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</si>
  <si>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</si>
  <si>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</si>
  <si>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</si>
  <si>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</si>
  <si>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</si>
  <si>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</si>
  <si>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</si>
  <si>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</si>
  <si>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</si>
  <si>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</si>
  <si>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</si>
  <si>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</si>
  <si>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</si>
  <si>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</si>
  <si>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</si>
  <si>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</si>
  <si>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</si>
  <si>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</si>
  <si>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</si>
  <si>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</si>
  <si>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</si>
  <si>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</si>
  <si>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</si>
  <si>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</si>
  <si>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</si>
  <si>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</si>
  <si>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</si>
  <si>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</si>
  <si>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</si>
  <si>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</si>
  <si>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</si>
  <si>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</si>
  <si>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</si>
  <si>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</si>
  <si>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</si>
  <si>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</si>
  <si>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</si>
  <si>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</si>
  <si>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</si>
  <si>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</si>
  <si>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</si>
  <si>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</si>
  <si>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</si>
  <si>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</si>
  <si>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</si>
  <si>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</si>
  <si>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</si>
  <si>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</si>
  <si>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</si>
  <si>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</si>
  <si>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</si>
  <si>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</si>
  <si>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</si>
  <si>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</si>
  <si>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</si>
  <si>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</si>
  <si>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</si>
  <si>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</si>
  <si>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</si>
  <si>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</si>
  <si>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</si>
  <si>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</si>
  <si>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</si>
  <si>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</si>
  <si>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</si>
  <si>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</si>
  <si>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</si>
  <si>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</si>
  <si>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</si>
  <si>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</si>
  <si>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</si>
  <si>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</si>
  <si>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</si>
  <si>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</si>
  <si>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</si>
  <si>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</si>
  <si>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</si>
  <si>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</si>
  <si>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</si>
  <si>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</si>
  <si>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</si>
  <si>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</si>
  <si>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</si>
  <si>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</si>
  <si>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</si>
  <si>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</si>
  <si>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</si>
  <si>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</si>
  <si>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</si>
  <si>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</si>
  <si>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</si>
  <si>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</si>
  <si>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</si>
  <si>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</si>
  <si>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</si>
  <si>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</si>
  <si>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</si>
  <si>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</si>
  <si>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</si>
  <si>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</si>
  <si>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</si>
  <si>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</si>
  <si>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</si>
  <si>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</si>
  <si>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</si>
  <si>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</si>
  <si>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</si>
  <si>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</si>
  <si>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</si>
  <si>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</si>
  <si>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</si>
  <si>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</si>
  <si>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</si>
  <si>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</si>
  <si>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</si>
  <si>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</si>
  <si>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</si>
  <si>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</si>
  <si>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</si>
  <si>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</si>
  <si>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</si>
  <si>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</si>
  <si>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</si>
  <si>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</si>
  <si>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</si>
  <si>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</si>
  <si>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</si>
  <si>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</si>
  <si>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</si>
  <si>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</si>
  <si>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</si>
  <si>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</si>
  <si>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</si>
  <si>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</si>
  <si>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</si>
  <si>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</si>
  <si>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</si>
  <si>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</si>
  <si>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</si>
  <si>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</si>
  <si>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</si>
  <si>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</si>
  <si>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</si>
  <si>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</si>
  <si>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</si>
  <si>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</si>
  <si>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</si>
  <si>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</si>
  <si>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</si>
  <si>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</si>
  <si>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</si>
  <si>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</si>
  <si>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</si>
  <si>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</si>
  <si>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</si>
  <si>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</si>
  <si>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</si>
  <si>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</si>
  <si>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</si>
  <si>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</si>
  <si>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</si>
  <si>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</si>
  <si>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</si>
  <si>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</si>
  <si>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</si>
  <si>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</si>
  <si>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</si>
  <si>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</si>
  <si>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</si>
  <si>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</si>
  <si>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</si>
  <si>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</si>
  <si>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</si>
  <si>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</si>
  <si>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</si>
  <si>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</si>
  <si>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</si>
  <si>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</si>
  <si>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</si>
  <si>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</si>
  <si>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</si>
  <si>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</si>
  <si>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</si>
  <si>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</si>
  <si>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</si>
  <si>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</si>
  <si>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</si>
  <si>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</si>
  <si>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</si>
  <si>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</si>
  <si>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</si>
  <si>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</si>
  <si>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</si>
  <si>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</si>
  <si>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</si>
  <si>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</si>
  <si>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</si>
  <si>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</si>
  <si>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</si>
  <si>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</si>
  <si>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</si>
  <si>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</si>
  <si>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</si>
  <si>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</si>
  <si>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</si>
  <si>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</si>
  <si>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</si>
  <si>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</si>
  <si>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</si>
  <si>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</si>
  <si>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</si>
  <si>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</si>
  <si>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</si>
  <si>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</si>
  <si>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</si>
  <si>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</si>
  <si>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</si>
  <si>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</si>
  <si>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</si>
  <si>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</si>
  <si>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</si>
  <si>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</si>
  <si>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</si>
  <si>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</si>
  <si>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</si>
  <si>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</si>
  <si>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</si>
  <si>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</si>
  <si>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</si>
  <si>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</si>
  <si>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</si>
  <si>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</si>
  <si>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</si>
  <si>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</si>
  <si>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</si>
  <si>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</si>
  <si>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</si>
  <si>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</si>
  <si>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</si>
  <si>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</si>
  <si>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</si>
  <si>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</si>
  <si>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</si>
  <si>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</si>
  <si>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</si>
  <si>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</si>
  <si>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</si>
  <si>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</si>
  <si>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</si>
  <si>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</si>
  <si>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</si>
  <si>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</si>
  <si>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</si>
  <si>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</si>
  <si>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</si>
  <si>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</si>
  <si>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</si>
  <si>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</si>
  <si>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</si>
  <si>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</si>
  <si>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</si>
  <si>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</si>
  <si>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</si>
  <si>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</si>
  <si>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</si>
  <si>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</si>
  <si>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</si>
  <si>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</si>
  <si>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</si>
  <si>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</si>
  <si>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</si>
  <si>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</si>
  <si>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</si>
  <si>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</si>
  <si>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</si>
  <si>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</si>
  <si>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</si>
  <si>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</si>
  <si>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</si>
  <si>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</si>
  <si>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</si>
  <si>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</si>
  <si>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</si>
  <si>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</si>
  <si>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</si>
  <si>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</si>
  <si>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</si>
  <si>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</si>
  <si>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</si>
  <si>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</si>
  <si>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</si>
  <si>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</si>
  <si>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</si>
  <si>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</si>
  <si>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</si>
  <si>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</si>
  <si>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</si>
  <si>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</si>
  <si>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</si>
  <si>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</si>
  <si>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</si>
  <si>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</si>
  <si>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</si>
  <si>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</si>
  <si>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</si>
  <si>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</si>
  <si>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</si>
  <si>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</si>
  <si>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</si>
  <si>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</si>
  <si>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</si>
  <si>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</si>
  <si>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</si>
  <si>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</si>
  <si>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</si>
  <si>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</si>
  <si>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</si>
  <si>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</si>
  <si>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</si>
  <si>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</si>
  <si>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</si>
  <si>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</si>
  <si>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</si>
  <si>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</si>
  <si>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</si>
  <si>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</si>
  <si>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</si>
  <si>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</si>
  <si>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</si>
  <si>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</si>
  <si>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</si>
  <si>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</si>
  <si>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</si>
  <si>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</si>
  <si>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</si>
  <si>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</si>
  <si>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</si>
  <si>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</si>
  <si>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</si>
  <si>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</si>
  <si>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</si>
  <si>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</si>
  <si>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</si>
  <si>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</si>
  <si>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</si>
  <si>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</si>
  <si>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</si>
  <si>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</si>
  <si>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</si>
  <si>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</si>
  <si>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</si>
  <si>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</si>
  <si>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</si>
  <si>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</si>
  <si>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</si>
  <si>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</si>
  <si>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</si>
  <si>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</si>
  <si>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</si>
  <si>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</si>
  <si>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</si>
  <si>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</si>
  <si>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</si>
  <si>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</si>
  <si>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</si>
  <si>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</si>
  <si>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</si>
  <si>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</si>
  <si>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</si>
  <si>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</si>
  <si>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</si>
  <si>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</si>
  <si>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</si>
  <si>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</si>
  <si>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</si>
  <si>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</si>
  <si>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</si>
  <si>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</si>
  <si>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</si>
  <si>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</si>
  <si>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</si>
  <si>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</si>
  <si>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</si>
  <si>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</si>
  <si>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</si>
  <si>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</si>
  <si>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</si>
  <si>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</si>
  <si>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</si>
  <si>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</si>
  <si>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</si>
  <si>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</si>
  <si>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</si>
  <si>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</si>
  <si>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</si>
  <si>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</si>
  <si>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</si>
  <si>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</si>
  <si>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</si>
  <si>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</si>
  <si>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</si>
  <si>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</si>
  <si>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</si>
  <si>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</si>
  <si>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</si>
  <si>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</si>
  <si>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</si>
  <si>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</si>
  <si>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</si>
  <si>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</si>
  <si>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</si>
  <si>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</si>
  <si>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</si>
  <si>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</si>
  <si>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</si>
  <si>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</si>
  <si>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</si>
  <si>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</si>
  <si>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</si>
  <si>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</si>
  <si>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</si>
  <si>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</si>
  <si>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</si>
  <si>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</si>
  <si>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</si>
  <si>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</si>
  <si>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</si>
  <si>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</si>
  <si>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</si>
  <si>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</si>
  <si>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</si>
  <si>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</si>
  <si>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</si>
  <si>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</si>
  <si>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</si>
  <si>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</si>
  <si>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</si>
  <si>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</si>
  <si>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</si>
  <si>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</si>
  <si>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</si>
  <si>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</si>
  <si>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</si>
  <si>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</si>
  <si>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</si>
  <si>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</si>
  <si>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</si>
  <si>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</si>
  <si>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</si>
  <si>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</si>
  <si>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</si>
  <si>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</si>
  <si>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</si>
  <si>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</si>
  <si>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</si>
  <si>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</si>
  <si>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</si>
  <si>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</si>
  <si>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</si>
  <si>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</si>
  <si>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</si>
  <si>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</si>
  <si>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</si>
  <si>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</si>
  <si>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</si>
  <si>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</si>
  <si>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</si>
  <si>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</si>
  <si>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</si>
  <si>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</si>
  <si>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</si>
  <si>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</si>
  <si>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</si>
  <si>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</si>
  <si>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</si>
  <si>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</si>
  <si>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</si>
  <si>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</si>
  <si>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</si>
  <si>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</si>
  <si>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</si>
  <si>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</si>
  <si>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</si>
  <si>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</si>
  <si>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</si>
  <si>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</si>
  <si>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</si>
  <si>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</si>
  <si>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</si>
  <si>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</si>
  <si>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</si>
  <si>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</si>
  <si>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</si>
  <si>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</si>
  <si>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</si>
  <si>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</si>
  <si>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</si>
  <si>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</si>
  <si>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</si>
  <si>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</si>
  <si>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</si>
  <si>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</si>
  <si>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</si>
  <si>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</si>
  <si>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</si>
  <si>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</si>
  <si>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</si>
  <si>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</si>
  <si>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</si>
  <si>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</si>
  <si>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</si>
  <si>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</si>
  <si>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</si>
  <si>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</si>
  <si>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</si>
  <si>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</si>
  <si>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</si>
  <si>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</si>
  <si>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</si>
  <si>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</si>
  <si>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</si>
  <si>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</si>
  <si>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</si>
  <si>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</si>
  <si>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</si>
  <si>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</si>
  <si>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</si>
  <si>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</si>
  <si>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</si>
  <si>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</si>
  <si>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</si>
  <si>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</si>
  <si>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</si>
  <si>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</si>
  <si>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</si>
  <si>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</si>
  <si>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</si>
  <si>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</si>
  <si>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</si>
  <si>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</si>
  <si>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</si>
  <si>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</si>
  <si>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</si>
  <si>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</si>
  <si>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</si>
  <si>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</si>
  <si>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</si>
  <si>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</si>
  <si>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</si>
  <si>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</si>
  <si>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</si>
  <si>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</si>
  <si>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</si>
  <si>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</si>
  <si>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</si>
  <si>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</si>
  <si>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</si>
  <si>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</si>
  <si>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</si>
  <si>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</si>
  <si>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</si>
  <si>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</si>
  <si>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</si>
  <si>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</si>
  <si>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</si>
  <si>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</si>
  <si>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</si>
  <si>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</si>
  <si>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</si>
  <si>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</si>
  <si>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</si>
  <si>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</si>
  <si>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</si>
  <si>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</si>
  <si>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</si>
  <si>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</si>
  <si>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</si>
  <si>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</si>
  <si>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</si>
  <si>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</si>
  <si>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</si>
  <si>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</si>
  <si>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</si>
  <si>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</si>
  <si>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</si>
  <si>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</si>
  <si>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</si>
  <si>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</si>
  <si>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</si>
  <si>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</si>
  <si>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</si>
  <si>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</si>
  <si>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</si>
  <si>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</si>
  <si>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</si>
  <si>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</si>
  <si>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</si>
  <si>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</si>
  <si>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</si>
  <si>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</si>
  <si>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</si>
  <si>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</si>
  <si>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</si>
  <si>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</si>
  <si>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</si>
  <si>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</si>
  <si>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</si>
  <si>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</si>
  <si>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</si>
  <si>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</si>
  <si>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</si>
  <si>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</si>
  <si>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</si>
  <si>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</si>
  <si>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</si>
  <si>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</si>
  <si>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</si>
  <si>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</si>
  <si>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</si>
  <si>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</si>
  <si>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</si>
  <si>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</si>
  <si>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</si>
  <si>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</si>
  <si>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</si>
  <si>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</si>
  <si>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</si>
  <si>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</si>
  <si>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</si>
  <si>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</si>
  <si>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</si>
  <si>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</si>
  <si>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</si>
  <si>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</si>
  <si>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</si>
  <si>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</si>
  <si>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</si>
  <si>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</si>
  <si>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</si>
  <si>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</si>
  <si>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</si>
  <si>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</si>
  <si>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</si>
  <si>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</si>
  <si>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</si>
  <si>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</si>
  <si>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</si>
  <si>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</si>
  <si>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</si>
  <si>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</si>
  <si>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</si>
  <si>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</si>
  <si>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</si>
  <si>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</si>
  <si>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</si>
  <si>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</si>
  <si>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</si>
  <si>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</si>
  <si>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</si>
  <si>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</si>
  <si>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</si>
  <si>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</si>
  <si>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</si>
  <si>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</si>
  <si>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</si>
  <si>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</si>
  <si>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</si>
  <si>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</si>
  <si>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</si>
  <si>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</si>
  <si>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</si>
  <si>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</si>
  <si>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</si>
  <si>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</si>
  <si>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</si>
  <si>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</si>
  <si>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</si>
  <si>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</si>
  <si>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</si>
  <si>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</si>
  <si>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</si>
  <si>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</si>
  <si>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</si>
  <si>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</si>
  <si>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</si>
  <si>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</si>
  <si>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</si>
  <si>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</si>
  <si>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</si>
  <si>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</si>
  <si>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</si>
  <si>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</si>
  <si>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</si>
  <si>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</si>
  <si>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</si>
  <si>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</si>
  <si>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</si>
  <si>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</si>
  <si>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</si>
  <si>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</si>
  <si>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</si>
  <si>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</si>
  <si>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</si>
  <si>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</si>
  <si>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</si>
  <si>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</si>
  <si>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</si>
  <si>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</si>
  <si>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</si>
  <si>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</si>
  <si>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</si>
  <si>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</si>
  <si>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</si>
  <si>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</si>
  <si>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</si>
  <si>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</si>
  <si>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</si>
  <si>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</si>
  <si>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</si>
  <si>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</si>
  <si>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</si>
  <si>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</si>
  <si>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</si>
  <si>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</si>
  <si>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</si>
  <si>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</si>
  <si>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</si>
  <si>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</si>
  <si>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</si>
  <si>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</si>
  <si>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</si>
  <si>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</si>
  <si>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</si>
  <si>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</si>
  <si>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</si>
  <si>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</si>
  <si>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</si>
  <si>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</si>
  <si>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</si>
  <si>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</si>
  <si>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</si>
  <si>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</si>
  <si>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</si>
  <si>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</si>
  <si>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</si>
  <si>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</si>
  <si>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</si>
  <si>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</si>
  <si>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</si>
  <si>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</si>
  <si>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</si>
  <si>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</si>
  <si>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</si>
  <si>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</si>
  <si>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</si>
  <si>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</si>
  <si>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</si>
  <si>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</si>
  <si>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</si>
  <si>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</si>
  <si>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</si>
  <si>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</si>
  <si>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</si>
  <si>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</si>
  <si>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</si>
  <si>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</si>
  <si>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</si>
  <si>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</si>
  <si>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</si>
  <si>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</si>
  <si>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</si>
  <si>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</si>
  <si>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</si>
  <si>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</si>
  <si>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</si>
  <si>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</si>
  <si>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</si>
  <si>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</si>
  <si>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</si>
  <si>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</si>
  <si>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</si>
  <si>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</si>
  <si>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</si>
  <si>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</si>
  <si>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</si>
  <si>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</si>
  <si>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</si>
  <si>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</si>
  <si>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</si>
  <si>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</si>
  <si>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</si>
  <si>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</si>
  <si>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</si>
  <si>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</si>
  <si>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</si>
  <si>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</si>
  <si>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</si>
  <si>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</si>
  <si>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</si>
  <si>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</si>
  <si>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</si>
  <si>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</si>
  <si>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</si>
  <si>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</si>
  <si>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</si>
  <si>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</si>
  <si>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</si>
  <si>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</si>
  <si>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</si>
  <si>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</si>
  <si>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</si>
  <si>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</si>
  <si>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</si>
  <si>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</si>
  <si>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</si>
  <si>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</si>
  <si>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</si>
  <si>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</si>
  <si>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</si>
  <si>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</si>
  <si>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</si>
  <si>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</si>
  <si>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</si>
  <si>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</si>
  <si>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</si>
  <si>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</si>
  <si>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</si>
  <si>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</si>
  <si>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</si>
  <si>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</si>
  <si>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</si>
  <si>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</si>
  <si>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</si>
  <si>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</si>
  <si>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</si>
  <si>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</si>
  <si>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</si>
  <si>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</si>
  <si>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</si>
  <si>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</si>
  <si>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</si>
  <si>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</si>
  <si>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</si>
  <si>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</si>
  <si>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</si>
  <si>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</si>
  <si>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</si>
  <si>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</si>
  <si>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</si>
  <si>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</si>
  <si>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</si>
  <si>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</si>
  <si>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</si>
  <si>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</si>
  <si>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</si>
  <si>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</si>
  <si>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</si>
  <si>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</si>
  <si>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</si>
  <si>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</si>
  <si>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</si>
  <si>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</si>
  <si>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</si>
  <si>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</si>
  <si>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</si>
  <si>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</si>
  <si>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</si>
  <si>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</si>
  <si>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</si>
  <si>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</si>
  <si>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</si>
  <si>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</si>
  <si>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</si>
  <si>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</si>
  <si>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</si>
  <si>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</si>
  <si>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</si>
  <si>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</si>
  <si>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</si>
  <si>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</si>
  <si>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</si>
  <si>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</si>
  <si>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</si>
  <si>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</si>
  <si>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</si>
  <si>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</si>
  <si>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</si>
  <si>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</si>
  <si>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</si>
  <si>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</si>
  <si>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</si>
  <si>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</si>
  <si>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</si>
  <si>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</si>
  <si>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</si>
  <si>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</si>
  <si>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</si>
  <si>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</si>
  <si>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</si>
  <si>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</si>
  <si>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</si>
  <si>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</si>
  <si>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</si>
  <si>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</si>
  <si>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</si>
  <si>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</si>
  <si>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</si>
  <si>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</si>
  <si>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</si>
  <si>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</si>
  <si>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</si>
  <si>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</si>
  <si>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</si>
  <si>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</si>
  <si>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</si>
  <si>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</si>
  <si>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</si>
  <si>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</si>
  <si>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</si>
  <si>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</si>
  <si>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</si>
  <si>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</si>
  <si>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</si>
  <si>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</si>
  <si>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</si>
  <si>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</si>
  <si>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</si>
  <si>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</si>
  <si>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</si>
  <si>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</si>
  <si>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</si>
  <si>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</si>
  <si>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</si>
  <si>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</si>
  <si>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</si>
  <si>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</si>
  <si>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</si>
  <si>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</si>
  <si>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</si>
  <si>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</si>
  <si>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</si>
  <si>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</si>
  <si>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</si>
  <si>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</si>
  <si>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</si>
  <si>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</si>
  <si>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</si>
  <si>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</si>
  <si>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</si>
  <si>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</si>
  <si>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</si>
  <si>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</si>
  <si>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</si>
  <si>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</si>
  <si>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</si>
  <si>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</si>
  <si>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</si>
  <si>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</si>
  <si>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</si>
  <si>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</si>
  <si>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</si>
  <si>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</si>
  <si>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</si>
  <si>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</si>
  <si>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</si>
  <si>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</si>
  <si>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</si>
  <si>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</si>
  <si>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</si>
  <si>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</si>
  <si>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</si>
  <si>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</si>
  <si>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</si>
  <si>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</si>
  <si>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</si>
  <si>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</si>
  <si>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</si>
  <si>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</si>
  <si>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</si>
  <si>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</si>
  <si>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</si>
  <si>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</si>
  <si>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</si>
  <si>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</si>
  <si>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</si>
  <si>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</si>
  <si>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</si>
  <si>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</si>
  <si>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</si>
  <si>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</si>
  <si>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</si>
  <si>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</si>
  <si>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</si>
  <si>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</si>
  <si>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</si>
  <si>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</si>
  <si>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</si>
  <si>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</si>
  <si>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</si>
  <si>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</si>
  <si>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</si>
  <si>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</si>
  <si>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</si>
  <si>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</si>
  <si>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</si>
  <si>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</si>
  <si>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</si>
  <si>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</si>
  <si>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</si>
  <si>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</si>
  <si>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</si>
  <si>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</si>
  <si>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</si>
  <si>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</si>
  <si>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</si>
  <si>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</si>
  <si>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</si>
  <si>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</si>
  <si>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</si>
  <si>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</si>
  <si>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</si>
  <si>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</si>
  <si>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</si>
  <si>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</si>
  <si>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</si>
  <si>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</si>
  <si>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</si>
  <si>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</si>
  <si>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</si>
  <si>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</si>
  <si>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</si>
  <si>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</si>
  <si>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</si>
  <si>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</si>
  <si>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</si>
  <si>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</si>
  <si>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</si>
  <si>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</si>
  <si>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</si>
  <si>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</si>
  <si>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</si>
  <si>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</si>
  <si>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</si>
  <si>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</si>
  <si>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</si>
  <si>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</si>
  <si>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</si>
  <si>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</si>
  <si>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</si>
  <si>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</si>
  <si>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</si>
  <si>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</si>
  <si>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</si>
  <si>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</si>
  <si>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</si>
  <si>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</si>
  <si>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</si>
  <si>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</si>
  <si>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</si>
  <si>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</si>
  <si>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</si>
  <si>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</si>
  <si>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</si>
  <si>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</si>
  <si>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</si>
  <si>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</si>
  <si>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</si>
  <si>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</si>
  <si>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</si>
  <si>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</si>
  <si>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</si>
  <si>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</si>
  <si>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</si>
  <si>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</si>
  <si>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</si>
  <si>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</si>
  <si>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</si>
  <si>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</si>
  <si>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</si>
  <si>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</si>
  <si>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</si>
  <si>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</si>
  <si>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</si>
  <si>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</si>
  <si>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</si>
  <si>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</si>
  <si>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</si>
  <si>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</si>
  <si>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</si>
  <si>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</si>
  <si>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</si>
  <si>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</si>
  <si>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</si>
  <si>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</si>
  <si>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</si>
  <si>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</si>
  <si>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</si>
  <si>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</si>
  <si>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</si>
  <si>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</si>
  <si>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</si>
  <si>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</si>
  <si>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</si>
  <si>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</si>
  <si>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</si>
  <si>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</si>
  <si>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</si>
  <si>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</si>
  <si>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</si>
  <si>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</si>
  <si>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</si>
  <si>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</si>
  <si>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</si>
  <si>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</si>
  <si>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</si>
  <si>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</si>
  <si>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</si>
  <si>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</si>
  <si>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</si>
  <si>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</si>
  <si>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</si>
  <si>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</si>
  <si>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</si>
  <si>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</si>
  <si>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</si>
  <si>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</si>
  <si>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</si>
  <si>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</si>
  <si>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</si>
  <si>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</si>
  <si>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</si>
  <si>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</si>
  <si>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</si>
  <si>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</si>
  <si>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</si>
  <si>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</si>
  <si>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</si>
  <si>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</si>
  <si>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</si>
  <si>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</si>
  <si>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</si>
  <si>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</si>
  <si>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</si>
  <si>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</si>
  <si>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</si>
  <si>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</si>
  <si>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</si>
  <si>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</si>
  <si>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</si>
  <si>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</si>
  <si>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</si>
  <si>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</si>
  <si>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</si>
  <si>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</si>
  <si>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</si>
  <si>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</si>
  <si>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</si>
  <si>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</si>
  <si>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</si>
  <si>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</si>
  <si>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</si>
  <si>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</si>
  <si>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</si>
  <si>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</si>
  <si>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</si>
  <si>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</si>
  <si>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</si>
  <si>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</si>
  <si>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</si>
  <si>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</si>
  <si>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</si>
  <si>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</si>
  <si>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</si>
  <si>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</si>
  <si>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</si>
  <si>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</si>
  <si>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</si>
  <si>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</si>
  <si>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</si>
  <si>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</si>
  <si>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</si>
  <si>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</si>
  <si>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</si>
  <si>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</si>
  <si>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</si>
  <si>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</si>
  <si>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</si>
  <si>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</si>
  <si>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</si>
  <si>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</si>
  <si>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</si>
  <si>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</si>
  <si>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</si>
  <si>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</si>
  <si>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</si>
  <si>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</si>
  <si>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</si>
  <si>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</si>
  <si>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</si>
  <si>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</si>
  <si>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</si>
  <si>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</si>
  <si>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</si>
  <si>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</si>
  <si>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</si>
  <si>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</si>
  <si>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</si>
  <si>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</si>
  <si>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</si>
  <si>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</si>
  <si>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</si>
  <si>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</si>
  <si>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</si>
  <si>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</si>
  <si>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</si>
  <si>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</si>
  <si>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</si>
  <si>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</si>
  <si>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</si>
  <si>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</si>
  <si>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</si>
  <si>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</si>
  <si>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</si>
  <si>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</si>
  <si>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</si>
  <si>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</si>
  <si>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</si>
  <si>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</si>
  <si>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</si>
  <si>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</si>
  <si>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</si>
  <si>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</si>
  <si>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</si>
  <si>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</si>
  <si>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</si>
  <si>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</si>
  <si>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</si>
  <si>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</si>
  <si>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</si>
  <si>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</si>
  <si>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</si>
  <si>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</si>
  <si>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</si>
  <si>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</si>
  <si>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</si>
  <si>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</si>
  <si>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</si>
  <si>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</si>
  <si>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</si>
  <si>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</si>
  <si>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</si>
  <si>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</si>
  <si>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</si>
  <si>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</si>
  <si>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</si>
  <si>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</si>
  <si>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</si>
  <si>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</si>
  <si>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</si>
  <si>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</si>
  <si>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</si>
  <si>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</si>
  <si>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</si>
  <si>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</si>
  <si>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</si>
  <si>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</si>
  <si>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</si>
  <si>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</si>
  <si>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</si>
  <si>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</si>
  <si>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</si>
  <si>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</si>
  <si>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</si>
  <si>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</si>
  <si>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</si>
  <si>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</si>
  <si>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</si>
  <si>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</si>
  <si>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</si>
  <si>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</si>
  <si>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</si>
  <si>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</si>
  <si>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</si>
  <si>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</si>
  <si>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</si>
  <si>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</si>
  <si>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</si>
  <si>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</si>
  <si>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</si>
  <si>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</si>
  <si>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</si>
  <si>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</si>
  <si>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</si>
  <si>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</si>
  <si>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</si>
  <si>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</si>
  <si>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</si>
  <si>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</si>
  <si>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</si>
  <si>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</si>
  <si>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</si>
  <si>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</si>
  <si>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</si>
  <si>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</si>
  <si>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</si>
  <si>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</si>
  <si>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</si>
  <si>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</si>
  <si>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</si>
  <si>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</si>
  <si>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</si>
  <si>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</si>
  <si>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</si>
  <si>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</si>
  <si>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</si>
  <si>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</si>
  <si>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</si>
  <si>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</si>
  <si>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</si>
  <si>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</si>
  <si>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</si>
  <si>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</si>
  <si>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</si>
  <si>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</si>
  <si>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</si>
  <si>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</si>
  <si>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</si>
  <si>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</si>
  <si>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</si>
  <si>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</si>
  <si>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</si>
  <si>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</si>
  <si>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</si>
  <si>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</si>
  <si>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</si>
  <si>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</si>
  <si>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</si>
  <si>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</si>
  <si>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</si>
  <si>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</si>
  <si>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</si>
  <si>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</si>
  <si>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</si>
  <si>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</si>
  <si>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</si>
  <si>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</si>
  <si>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</si>
  <si>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</si>
  <si>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</si>
  <si>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</si>
  <si>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</si>
  <si>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</si>
  <si>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</si>
  <si>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</si>
  <si>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</si>
  <si>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</si>
  <si>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</si>
  <si>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</si>
  <si>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</si>
  <si>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</si>
  <si>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</si>
  <si>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</si>
  <si>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</si>
  <si>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</si>
  <si>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</si>
  <si>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</si>
  <si>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</si>
  <si>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</si>
  <si>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</si>
  <si>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</si>
  <si>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</si>
  <si>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</si>
  <si>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</si>
  <si>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</si>
  <si>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</si>
  <si>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</si>
  <si>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</si>
  <si>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</si>
  <si>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</si>
  <si>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</si>
  <si>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</si>
  <si>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</si>
  <si>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</si>
  <si>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</si>
  <si>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</si>
  <si>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</si>
  <si>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</si>
  <si>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</si>
  <si>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</si>
  <si>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</si>
  <si>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</si>
  <si>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</si>
  <si>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</si>
  <si>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</si>
  <si>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</si>
  <si>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</si>
  <si>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</si>
  <si>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</si>
  <si>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</si>
  <si>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</si>
  <si>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</si>
  <si>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</si>
  <si>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</si>
  <si>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</si>
  <si>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</si>
  <si>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</si>
  <si>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</si>
  <si>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</si>
  <si>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</si>
  <si>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</si>
  <si>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</si>
  <si>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</si>
  <si>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</si>
  <si>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</si>
  <si>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</si>
  <si>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</si>
  <si>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</si>
  <si>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</si>
  <si>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</si>
  <si>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</si>
  <si>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</si>
  <si>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</si>
  <si>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</si>
  <si>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</si>
  <si>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</si>
  <si>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</si>
  <si>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</si>
  <si>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</si>
  <si>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</si>
  <si>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</si>
  <si>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</si>
  <si>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</si>
  <si>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</si>
  <si>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</si>
  <si>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</si>
  <si>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</si>
  <si>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</si>
  <si>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</si>
  <si>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</si>
  <si>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</si>
  <si>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</si>
  <si>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</si>
  <si>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</si>
  <si>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</si>
  <si>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</si>
  <si>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</si>
  <si>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</si>
  <si>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</si>
  <si>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</si>
  <si>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</si>
  <si>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</si>
  <si>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</si>
  <si>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</si>
  <si>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</si>
  <si>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</si>
  <si>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</si>
  <si>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</si>
  <si>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</si>
  <si>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</si>
  <si>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</si>
  <si>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</si>
  <si>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</si>
  <si>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</si>
  <si>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</si>
  <si>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</si>
  <si>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</si>
  <si>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</si>
  <si>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</si>
  <si>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</si>
  <si>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</si>
  <si>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</si>
  <si>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</si>
  <si>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</si>
  <si>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</si>
  <si>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</si>
  <si>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</si>
  <si>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</si>
  <si>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</si>
  <si>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</si>
  <si>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</si>
  <si>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</si>
  <si>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</si>
  <si>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</si>
  <si>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</si>
  <si>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</si>
  <si>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</si>
  <si>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</si>
  <si>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</si>
  <si>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</si>
  <si>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</si>
  <si>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</si>
  <si>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</si>
  <si>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</si>
  <si>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</si>
  <si>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</si>
  <si>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</si>
  <si>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</si>
  <si>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</si>
  <si>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</si>
  <si>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</si>
  <si>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</si>
  <si>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</si>
  <si>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</si>
  <si>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</si>
  <si>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</si>
  <si>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</si>
  <si>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</si>
  <si>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</si>
  <si>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</si>
  <si>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</si>
  <si>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</si>
  <si>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</si>
  <si>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</si>
  <si>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</si>
  <si>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</si>
  <si>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</si>
  <si>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</si>
  <si>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</si>
  <si>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</si>
  <si>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</si>
  <si>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</si>
  <si>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</si>
  <si>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</si>
  <si>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</si>
  <si>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</si>
  <si>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</si>
  <si>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</si>
  <si>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</si>
  <si>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</si>
  <si>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</si>
  <si>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</si>
  <si>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</si>
  <si>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</si>
  <si>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</si>
  <si>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</si>
  <si>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</si>
  <si>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</si>
  <si>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</si>
  <si>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</si>
  <si>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</si>
  <si>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</si>
  <si>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</si>
  <si>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</si>
  <si>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</si>
  <si>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</si>
  <si>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</si>
  <si>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</si>
  <si>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</si>
  <si>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</si>
  <si>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</si>
  <si>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</si>
  <si>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</si>
  <si>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</si>
  <si>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</si>
  <si>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</si>
  <si>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</si>
  <si>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</si>
  <si>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</si>
  <si>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</si>
  <si>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</si>
  <si>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</si>
  <si>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</si>
  <si>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</si>
  <si>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</si>
  <si>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</si>
  <si>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</si>
  <si>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</si>
  <si>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</si>
  <si>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</si>
  <si>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</si>
  <si>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</si>
  <si>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</si>
  <si>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</si>
  <si>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</si>
  <si>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</si>
  <si>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</si>
  <si>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</si>
  <si>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</si>
  <si>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</si>
  <si>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</si>
  <si>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</si>
  <si>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</si>
  <si>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</si>
  <si>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</si>
  <si>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</si>
  <si>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</si>
  <si>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</si>
  <si>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</si>
  <si>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</si>
  <si>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</si>
  <si>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</si>
  <si>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</si>
  <si>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</si>
  <si>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</si>
  <si>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</si>
  <si>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</si>
  <si>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</si>
  <si>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</si>
  <si>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</si>
  <si>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</si>
  <si>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</si>
  <si>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</si>
  <si>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</si>
  <si>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</si>
  <si>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</si>
  <si>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</si>
  <si>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</si>
  <si>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</si>
  <si>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</si>
  <si>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</si>
  <si>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</si>
  <si>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</si>
  <si>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</si>
  <si>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</si>
  <si>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</si>
  <si>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</si>
  <si>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</si>
  <si>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</si>
  <si>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</si>
  <si>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</si>
  <si>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</si>
  <si>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</si>
  <si>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</si>
  <si>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</si>
  <si>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</si>
  <si>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</si>
  <si>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</si>
  <si>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</si>
  <si>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</si>
  <si>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</si>
  <si>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</si>
  <si>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</si>
  <si>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</si>
  <si>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</si>
  <si>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</si>
  <si>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</si>
  <si>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</si>
  <si>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</si>
  <si>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</si>
  <si>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</si>
  <si>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</si>
  <si>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</si>
  <si>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</si>
  <si>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</si>
  <si>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</si>
  <si>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</si>
  <si>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</si>
  <si>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</si>
  <si>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</si>
  <si>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</si>
  <si>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</si>
  <si>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</si>
  <si>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</si>
  <si>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</si>
  <si>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</si>
  <si>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</si>
  <si>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</si>
  <si>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</si>
  <si>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</si>
  <si>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</si>
  <si>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</si>
  <si>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</si>
  <si>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</si>
  <si>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</si>
  <si>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</si>
  <si>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</si>
  <si>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</si>
  <si>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</si>
  <si>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</si>
  <si>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</si>
  <si>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</si>
  <si>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</si>
  <si>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</si>
  <si>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</si>
  <si>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</si>
  <si>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</si>
  <si>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</si>
  <si>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</si>
  <si>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</si>
  <si>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</si>
  <si>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</si>
  <si>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</si>
  <si>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</si>
  <si>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</si>
  <si>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</si>
  <si>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</si>
  <si>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</si>
  <si>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</si>
  <si>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</si>
  <si>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</si>
  <si>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</si>
  <si>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</si>
  <si>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</si>
  <si>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</si>
  <si>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</si>
  <si>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</si>
  <si>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</si>
  <si>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</si>
  <si>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</si>
  <si>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</si>
  <si>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</si>
  <si>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</si>
  <si>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</si>
  <si>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</si>
  <si>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</si>
  <si>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</si>
  <si>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</si>
  <si>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</si>
  <si>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</si>
  <si>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</si>
  <si>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</si>
  <si>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</si>
  <si>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</si>
  <si>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</si>
  <si>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</si>
  <si>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</si>
  <si>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</si>
  <si>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</si>
  <si>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</si>
  <si>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</si>
  <si>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</si>
  <si>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</si>
  <si>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</si>
  <si>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</si>
  <si>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</si>
  <si>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</si>
  <si>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</si>
  <si>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</si>
  <si>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</si>
  <si>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</si>
  <si>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</si>
  <si>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</si>
  <si>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</si>
  <si>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</si>
  <si>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</si>
  <si>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</si>
  <si>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</si>
  <si>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</si>
  <si>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</si>
  <si>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</si>
  <si>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</si>
  <si>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</si>
  <si>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</si>
  <si>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</si>
  <si>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</si>
  <si>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</si>
  <si>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</si>
  <si>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</si>
  <si>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</si>
  <si>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</si>
  <si>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</si>
  <si>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</si>
  <si>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</si>
  <si>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</si>
  <si>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</si>
  <si>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</si>
  <si>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</si>
  <si>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</si>
  <si>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</si>
  <si>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</si>
  <si>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</si>
  <si>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</si>
  <si>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</si>
  <si>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</si>
  <si>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</si>
  <si>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</si>
  <si>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</si>
  <si>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</si>
  <si>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</si>
  <si>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</si>
  <si>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</si>
  <si>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</si>
  <si>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</si>
  <si>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</si>
  <si>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</si>
  <si>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</si>
  <si>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</si>
  <si>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</si>
  <si>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</si>
  <si>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</si>
  <si>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</si>
  <si>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</si>
  <si>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</si>
  <si>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</si>
  <si>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</si>
  <si>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</si>
  <si>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</si>
  <si>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</si>
  <si>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</si>
  <si>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</si>
  <si>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</si>
  <si>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</si>
  <si>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</si>
  <si>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</si>
  <si>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</si>
  <si>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</si>
  <si>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</si>
  <si>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</si>
  <si>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</si>
  <si>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</si>
  <si>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</si>
  <si>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</si>
  <si>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</si>
  <si>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</si>
  <si>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</si>
  <si>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</si>
  <si>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</si>
  <si>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</si>
  <si>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</si>
  <si>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</si>
  <si>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</si>
  <si>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</si>
  <si>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</si>
  <si>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</si>
  <si>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</si>
  <si>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</si>
  <si>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</si>
  <si>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</si>
  <si>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</si>
  <si>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</si>
  <si>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</si>
  <si>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</si>
  <si>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</si>
  <si>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</si>
  <si>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</si>
  <si>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</si>
  <si>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</si>
  <si>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</si>
  <si>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</si>
  <si>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</si>
  <si>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</si>
  <si>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</si>
  <si>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</si>
  <si>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</si>
  <si>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</si>
  <si>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</si>
  <si>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</si>
  <si>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</si>
  <si>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</si>
  <si>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</si>
  <si>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</si>
  <si>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</si>
  <si>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</si>
  <si>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</si>
  <si>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</si>
  <si>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</si>
  <si>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</si>
  <si>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</si>
  <si>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</si>
  <si>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</si>
  <si>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</si>
  <si>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</si>
  <si>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</si>
  <si>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</si>
  <si>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</si>
  <si>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</si>
  <si>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</si>
  <si>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</si>
  <si>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</si>
  <si>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</si>
  <si>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</si>
  <si>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</si>
  <si>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</si>
  <si>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</si>
  <si>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</si>
  <si>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</si>
  <si>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</si>
  <si>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</si>
  <si>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</si>
  <si>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</si>
  <si>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</si>
  <si>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</si>
  <si>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</si>
  <si>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</si>
  <si>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</si>
  <si>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</si>
  <si>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</si>
  <si>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</si>
  <si>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</si>
  <si>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</si>
  <si>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</si>
  <si>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</si>
  <si>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</si>
  <si>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</si>
  <si>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</si>
  <si>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</si>
  <si>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</si>
  <si>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</si>
  <si>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</si>
  <si>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</si>
  <si>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</si>
  <si>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</si>
  <si>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</si>
  <si>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</si>
  <si>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</si>
  <si>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</si>
  <si>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</si>
  <si>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</si>
  <si>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</si>
  <si>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</si>
  <si>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</si>
  <si>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</si>
  <si>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</si>
  <si>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</si>
  <si>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</si>
  <si>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</si>
  <si>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</si>
  <si>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</si>
  <si>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</si>
  <si>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</si>
  <si>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</si>
  <si>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</si>
  <si>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</si>
  <si>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</si>
  <si>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</si>
  <si>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</si>
  <si>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</si>
  <si>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</si>
  <si>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</si>
  <si>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</si>
  <si>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</si>
  <si>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</si>
  <si>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</si>
  <si>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</si>
  <si>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</si>
  <si>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</si>
  <si>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</si>
  <si>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</si>
  <si>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</si>
  <si>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</si>
  <si>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</si>
  <si>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</si>
  <si>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</si>
  <si>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</si>
  <si>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</si>
  <si>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</si>
  <si>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</si>
  <si>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</si>
  <si>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</si>
  <si>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</si>
  <si>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</si>
  <si>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</si>
  <si>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</si>
  <si>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</si>
  <si>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</si>
  <si>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</si>
  <si>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</si>
  <si>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</si>
  <si>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</si>
  <si>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</si>
  <si>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</si>
  <si>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</si>
  <si>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</si>
  <si>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</si>
  <si>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</si>
  <si>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</si>
  <si>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</si>
  <si>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</si>
  <si>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</si>
  <si>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</si>
  <si>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</si>
  <si>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</si>
  <si>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</si>
  <si>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</si>
  <si>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</si>
  <si>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</si>
  <si>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</si>
  <si>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</si>
  <si>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</si>
  <si>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</si>
  <si>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</si>
  <si>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</si>
  <si>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</si>
  <si>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</si>
  <si>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</si>
  <si>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</si>
  <si>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</si>
  <si>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</si>
  <si>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</si>
  <si>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</si>
  <si>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</si>
  <si>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</si>
  <si>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</si>
  <si>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</si>
  <si>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</si>
  <si>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</si>
  <si>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</si>
  <si>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</si>
  <si>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</si>
  <si>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</si>
  <si>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</si>
  <si>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</si>
  <si>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</si>
  <si>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</si>
  <si>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</si>
  <si>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</si>
  <si>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</si>
  <si>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</si>
  <si>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</si>
  <si>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</si>
  <si>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</si>
  <si>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</si>
  <si>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</si>
  <si>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</si>
  <si>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</si>
  <si>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</si>
  <si>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</si>
  <si>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</si>
  <si>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</si>
  <si>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</si>
  <si>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</si>
  <si>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</si>
  <si>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</si>
  <si>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</si>
  <si>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</si>
  <si>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</si>
  <si>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</si>
  <si>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</si>
  <si>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</si>
  <si>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</si>
  <si>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</si>
  <si>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</si>
  <si>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</si>
  <si>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</si>
  <si>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</si>
  <si>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</si>
  <si>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</si>
  <si>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</si>
  <si>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</si>
  <si>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</si>
  <si>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</si>
  <si>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</si>
  <si>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</si>
  <si>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</si>
  <si>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</si>
  <si>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</si>
  <si>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</si>
  <si>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</si>
  <si>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</si>
  <si>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</si>
  <si>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</si>
  <si>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</si>
  <si>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</si>
  <si>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</si>
  <si>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</si>
  <si>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</si>
  <si>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</si>
  <si>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</si>
  <si>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</si>
  <si>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</si>
  <si>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</si>
  <si>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</si>
  <si>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</si>
  <si>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</si>
  <si>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</si>
  <si>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</si>
  <si>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</si>
  <si>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</si>
  <si>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</si>
  <si>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</si>
  <si>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</si>
  <si>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</si>
  <si>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</si>
  <si>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</si>
  <si>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</si>
  <si>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</si>
  <si>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</si>
  <si>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</si>
  <si>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</si>
  <si>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</si>
  <si>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</si>
  <si>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</si>
  <si>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</si>
  <si>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</si>
  <si>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</si>
  <si>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</si>
  <si>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</si>
  <si>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</si>
  <si>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</si>
  <si>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</si>
  <si>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</si>
  <si>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</si>
  <si>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</si>
  <si>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</si>
  <si>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</si>
  <si>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</si>
  <si>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</si>
  <si>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</si>
  <si>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</si>
  <si>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</si>
  <si>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</si>
  <si>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</si>
  <si>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</si>
  <si>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</si>
  <si>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</si>
  <si>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</si>
  <si>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</si>
  <si>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</si>
  <si>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</si>
  <si>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</si>
  <si>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</si>
  <si>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</si>
  <si>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</si>
  <si>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</si>
  <si>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</si>
  <si>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</si>
  <si>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</si>
  <si>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</si>
  <si>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</si>
  <si>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</si>
  <si>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</si>
  <si>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</si>
  <si>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</si>
  <si>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</si>
  <si>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</si>
  <si>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</si>
  <si>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</si>
  <si>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</si>
  <si>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</si>
  <si>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</si>
  <si>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</si>
  <si>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</si>
  <si>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</si>
  <si>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</si>
  <si>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</si>
  <si>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</si>
  <si>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</si>
  <si>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</si>
  <si>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</si>
  <si>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</si>
  <si>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</si>
  <si>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</si>
  <si>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</si>
  <si>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</si>
  <si>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</si>
  <si>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</si>
  <si>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</si>
  <si>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</si>
  <si>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</si>
  <si>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</si>
  <si>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</si>
  <si>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</si>
  <si>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</si>
  <si>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</si>
  <si>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</si>
  <si>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</si>
  <si>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</si>
  <si>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</si>
  <si>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</si>
  <si>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</si>
  <si>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</si>
  <si>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</si>
  <si>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</si>
  <si>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</si>
  <si>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</si>
  <si>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</si>
  <si>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</si>
  <si>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</si>
  <si>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</si>
  <si>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</si>
  <si>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</si>
  <si>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</si>
  <si>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</si>
  <si>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</si>
  <si>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</si>
  <si>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</si>
  <si>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</si>
  <si>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</si>
  <si>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</si>
  <si>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</si>
  <si>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</si>
  <si>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</si>
  <si>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</si>
  <si>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</si>
  <si>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</si>
  <si>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</si>
  <si>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</si>
  <si>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</si>
  <si>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</si>
  <si>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</si>
  <si>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</si>
  <si>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</si>
  <si>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</si>
  <si>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</si>
  <si>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</si>
  <si>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</si>
  <si>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</si>
  <si>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</si>
  <si>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</si>
  <si>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</si>
  <si>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</si>
  <si>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</si>
  <si>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</si>
  <si>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</si>
  <si>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</si>
  <si>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</si>
  <si>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</si>
  <si>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</si>
  <si>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</si>
  <si>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</si>
  <si>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</si>
  <si>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</si>
  <si>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</si>
  <si>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</si>
  <si>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</si>
  <si>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</si>
  <si>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</si>
  <si>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</si>
  <si>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</si>
  <si>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</si>
  <si>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</si>
  <si>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</si>
  <si>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</si>
  <si>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</si>
  <si>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</si>
  <si>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</si>
  <si>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</si>
  <si>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</si>
  <si>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</si>
  <si>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</si>
  <si>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</si>
  <si>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</si>
  <si>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</si>
  <si>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</si>
  <si>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</si>
  <si>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</si>
  <si>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</si>
  <si>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</si>
  <si>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</si>
  <si>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</si>
  <si>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</si>
  <si>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</si>
  <si>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</si>
  <si>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</si>
  <si>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</si>
  <si>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</si>
  <si>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</si>
  <si>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</si>
  <si>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</si>
  <si>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</si>
  <si>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</si>
  <si>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</si>
  <si>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</si>
  <si>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</si>
  <si>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</si>
  <si>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</si>
  <si>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</si>
  <si>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</si>
  <si>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</si>
  <si>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</si>
  <si>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</si>
  <si>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</si>
  <si>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</si>
  <si>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</si>
  <si>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</si>
  <si>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</si>
  <si>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</si>
  <si>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</si>
  <si>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</si>
  <si>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</si>
  <si>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</si>
  <si>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</si>
  <si>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</si>
  <si>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</si>
  <si>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</si>
  <si>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</si>
  <si>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</si>
  <si>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</si>
  <si>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</si>
  <si>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</si>
  <si>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</si>
  <si>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</si>
  <si>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</si>
  <si>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</si>
  <si>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</si>
  <si>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</si>
  <si>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</si>
  <si>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</si>
  <si>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</si>
  <si>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</si>
  <si>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</si>
  <si>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</si>
  <si>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</si>
  <si>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</si>
  <si>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</si>
  <si>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</si>
  <si>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</si>
  <si>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</si>
  <si>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</si>
  <si>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</si>
  <si>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</si>
  <si>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</si>
  <si>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</si>
  <si>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</si>
  <si>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</si>
  <si>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</si>
  <si>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</si>
  <si>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</si>
  <si>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</si>
  <si>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</si>
  <si>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</si>
  <si>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</si>
  <si>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</si>
  <si>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</si>
  <si>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</si>
  <si>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</si>
  <si>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</si>
  <si>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</si>
  <si>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</si>
  <si>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</si>
  <si>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</si>
  <si>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</si>
  <si>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</si>
  <si>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</si>
  <si>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</si>
  <si>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</si>
  <si>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</si>
  <si>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</si>
  <si>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</si>
  <si>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</si>
  <si>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</si>
  <si>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</si>
  <si>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</si>
  <si>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</si>
  <si>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</si>
  <si>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</si>
  <si>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</si>
  <si>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</si>
  <si>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</si>
  <si>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</si>
  <si>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</si>
  <si>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</si>
  <si>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</si>
  <si>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</si>
  <si>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</si>
  <si>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</si>
  <si>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</si>
  <si>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</si>
  <si>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</si>
  <si>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</si>
  <si>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</si>
  <si>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</si>
  <si>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</si>
  <si>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</si>
  <si>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</si>
  <si>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</si>
  <si>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</si>
  <si>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</si>
  <si>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</si>
  <si>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</si>
  <si>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</si>
  <si>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</si>
  <si>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</si>
  <si>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</si>
  <si>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</si>
  <si>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</si>
  <si>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</si>
  <si>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</si>
  <si>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</si>
  <si>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</si>
  <si>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</si>
  <si>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</si>
  <si>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</si>
  <si>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</si>
  <si>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</si>
  <si>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</si>
  <si>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</si>
  <si>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</si>
  <si>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</si>
  <si>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</si>
  <si>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</si>
  <si>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</si>
  <si>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</si>
  <si>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</si>
  <si>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</si>
  <si>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</si>
  <si>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</si>
  <si>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</si>
  <si>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</si>
  <si>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</si>
  <si>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</si>
  <si>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</si>
  <si>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</si>
  <si>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</si>
  <si>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</si>
  <si>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</si>
  <si>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</si>
  <si>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</si>
  <si>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</si>
  <si>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</si>
  <si>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</si>
  <si>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</si>
  <si>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</si>
  <si>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</si>
  <si>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</si>
  <si>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</si>
  <si>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</si>
  <si>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</si>
  <si>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</si>
  <si>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</si>
  <si>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</si>
  <si>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</si>
  <si>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</si>
  <si>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</si>
  <si>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</si>
  <si>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</si>
  <si>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</si>
  <si>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</si>
  <si>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</si>
  <si>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</si>
  <si>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</si>
  <si>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</si>
  <si>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</si>
  <si>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</si>
  <si>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</si>
  <si>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</si>
  <si>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</si>
  <si>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</si>
  <si>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</si>
  <si>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</si>
  <si>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</si>
  <si>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</si>
  <si>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</si>
  <si>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</si>
  <si>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</si>
  <si>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</si>
  <si>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</si>
  <si>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</si>
  <si>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</si>
  <si>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</si>
  <si>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</si>
  <si>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</si>
  <si>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</si>
  <si>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</si>
  <si>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</si>
  <si>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</si>
  <si>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</si>
  <si>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</si>
  <si>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</si>
  <si>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</si>
  <si>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</si>
  <si>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</si>
  <si>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</si>
  <si>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</si>
  <si>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</si>
  <si>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</si>
  <si>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</si>
  <si>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</si>
  <si>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</si>
  <si>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</si>
  <si>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</si>
  <si>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</si>
  <si>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</si>
  <si>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</si>
  <si>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</si>
  <si>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</si>
  <si>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</si>
  <si>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</si>
  <si>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</si>
  <si>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</si>
  <si>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</si>
  <si>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</si>
  <si>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</si>
  <si>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</si>
  <si>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</si>
  <si>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</si>
  <si>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</si>
  <si>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</si>
  <si>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</si>
  <si>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</si>
  <si>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</si>
  <si>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</si>
  <si>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</si>
  <si>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</si>
  <si>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</si>
  <si>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</si>
  <si>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</si>
  <si>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</si>
  <si>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</si>
  <si>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</si>
  <si>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</si>
  <si>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</si>
  <si>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</si>
  <si>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</si>
  <si>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</si>
  <si>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</si>
  <si>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</si>
  <si>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</si>
  <si>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</si>
  <si>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</si>
  <si>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</si>
  <si>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</si>
  <si>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</si>
  <si>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</si>
  <si>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</si>
  <si>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</si>
  <si>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</si>
  <si>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</si>
  <si>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</si>
  <si>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</si>
  <si>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</si>
  <si>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</si>
  <si>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</si>
  <si>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</si>
  <si>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</si>
  <si>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</si>
  <si>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</si>
  <si>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</si>
  <si>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</si>
  <si>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</si>
  <si>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</si>
  <si>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</si>
  <si>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</si>
  <si>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</si>
  <si>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</si>
  <si>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</si>
  <si>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</si>
  <si>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</si>
  <si>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</si>
  <si>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</si>
  <si>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</si>
  <si>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</si>
  <si>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</si>
  <si>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</si>
  <si>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</si>
  <si>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</si>
  <si>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</si>
  <si>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</si>
  <si>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</si>
  <si>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</si>
  <si>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</si>
  <si>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</si>
  <si>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</si>
  <si>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</si>
  <si>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</si>
  <si>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</si>
  <si>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</si>
  <si>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</si>
  <si>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</si>
  <si>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</si>
  <si>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</si>
  <si>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</si>
  <si>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</si>
  <si>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</si>
  <si>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</si>
  <si>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</si>
  <si>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</si>
  <si>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</si>
  <si>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</si>
  <si>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</si>
  <si>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</si>
  <si>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</si>
  <si>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</si>
  <si>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</si>
  <si>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</si>
  <si>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</si>
  <si>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</si>
  <si>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</si>
  <si>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</si>
  <si>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</si>
  <si>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</si>
  <si>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</si>
  <si>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</si>
  <si>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</si>
  <si>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</si>
  <si>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</si>
  <si>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</si>
  <si>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</si>
  <si>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</si>
  <si>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</si>
  <si>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</si>
  <si>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</si>
  <si>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</si>
  <si>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</si>
  <si>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</si>
  <si>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</si>
  <si>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</si>
  <si>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</si>
  <si>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</si>
  <si>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</si>
  <si>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</si>
  <si>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</si>
  <si>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</si>
  <si>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</si>
  <si>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</si>
  <si>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</si>
  <si>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</si>
  <si>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</si>
  <si>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</si>
  <si>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</si>
  <si>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</si>
  <si>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</si>
  <si>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</si>
  <si>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</si>
  <si>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</si>
  <si>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</si>
  <si>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</si>
  <si>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</si>
  <si>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</si>
  <si>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</si>
  <si>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</si>
  <si>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</si>
  <si>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</si>
  <si>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</si>
  <si>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</si>
  <si>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</si>
  <si>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</si>
  <si>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</si>
  <si>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</si>
  <si>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</si>
  <si>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</si>
  <si>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</si>
  <si>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</si>
  <si>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</si>
  <si>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</si>
  <si>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</si>
  <si>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</si>
  <si>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</si>
  <si>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</si>
  <si>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</si>
  <si>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</si>
  <si>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</si>
  <si>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</si>
  <si>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</si>
  <si>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</si>
  <si>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</si>
  <si>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</si>
  <si>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</si>
  <si>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</si>
  <si>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</si>
  <si>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</si>
  <si>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</si>
  <si>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</si>
  <si>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</si>
  <si>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</si>
  <si>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</si>
  <si>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</si>
  <si>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</si>
  <si>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</si>
  <si>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</si>
  <si>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</si>
  <si>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</si>
  <si>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</si>
  <si>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</si>
  <si>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</si>
  <si>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</si>
  <si>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</si>
  <si>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</si>
  <si>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</si>
  <si>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</si>
  <si>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</si>
  <si>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</si>
  <si>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</si>
  <si>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</si>
  <si>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</si>
  <si>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</si>
  <si>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</si>
  <si>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</si>
  <si>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</si>
  <si>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</si>
  <si>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</si>
  <si>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</si>
  <si>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</si>
  <si>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</si>
  <si>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</si>
  <si>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</si>
  <si>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</si>
  <si>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</si>
  <si>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</si>
  <si>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</si>
  <si>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</si>
  <si>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</si>
  <si>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</si>
  <si>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</si>
  <si>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</si>
  <si>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</si>
  <si>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</si>
  <si>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</si>
  <si>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</si>
  <si>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</si>
  <si>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</si>
  <si>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</si>
  <si>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</si>
  <si>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</si>
  <si>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</si>
  <si>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</si>
  <si>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</si>
  <si>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</si>
  <si>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</si>
  <si>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</si>
  <si>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</si>
  <si>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</si>
  <si>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</si>
  <si>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</si>
  <si>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</si>
  <si>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</si>
  <si>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</si>
  <si>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</si>
  <si>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</si>
  <si>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</si>
  <si>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</si>
  <si>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</si>
  <si>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</si>
  <si>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</si>
  <si>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</si>
  <si>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</si>
  <si>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</si>
  <si>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</si>
  <si>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</si>
  <si>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</si>
  <si>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</si>
  <si>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</si>
  <si>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</si>
  <si>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</si>
  <si>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</si>
  <si>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</si>
  <si>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</si>
  <si>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</si>
  <si>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</si>
  <si>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</si>
  <si>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</si>
  <si>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</si>
  <si>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</si>
  <si>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</si>
  <si>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</si>
  <si>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</si>
  <si>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</si>
  <si>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</si>
  <si>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</si>
  <si>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</si>
  <si>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</si>
  <si>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</si>
  <si>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</si>
  <si>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</si>
  <si>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</si>
  <si>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</si>
  <si>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</si>
  <si>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</si>
  <si>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</si>
  <si>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</si>
  <si>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</si>
  <si>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</si>
  <si>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</si>
  <si>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</si>
  <si>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</si>
  <si>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</si>
  <si>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</si>
  <si>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</si>
  <si>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</si>
  <si>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</si>
  <si>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</si>
  <si>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</si>
  <si>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</si>
  <si>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</si>
  <si>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</si>
  <si>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</si>
  <si>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</si>
  <si>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</si>
  <si>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</si>
  <si>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</si>
  <si>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</si>
  <si>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</si>
  <si>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</si>
  <si>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</si>
  <si>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</si>
  <si>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</si>
  <si>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</si>
  <si>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</si>
  <si>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</si>
  <si>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</si>
  <si>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</si>
  <si>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</si>
  <si>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</si>
  <si>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</si>
  <si>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</si>
  <si>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</si>
  <si>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</si>
  <si>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</si>
  <si>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</si>
  <si>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</si>
  <si>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</si>
  <si>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</si>
  <si>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</si>
  <si>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</si>
  <si>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</si>
  <si>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</si>
  <si>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</si>
  <si>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</si>
  <si>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</si>
  <si>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</si>
  <si>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</si>
  <si>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</si>
  <si>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</si>
  <si>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</si>
  <si>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</si>
  <si>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</si>
  <si>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</si>
  <si>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</si>
  <si>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</si>
  <si>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</si>
  <si>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</si>
  <si>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</si>
  <si>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</si>
  <si>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</si>
  <si>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</si>
  <si>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</si>
  <si>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</si>
  <si>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</si>
  <si>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</si>
  <si>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</si>
  <si>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</si>
  <si>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</si>
  <si>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</si>
  <si>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</si>
  <si>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</si>
  <si>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</si>
  <si>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</si>
  <si>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</si>
  <si>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</si>
  <si>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</si>
  <si>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</si>
  <si>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</si>
  <si>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</si>
  <si>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</si>
  <si>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</si>
  <si>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</si>
  <si>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</si>
  <si>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</si>
  <si>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</si>
  <si>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</si>
  <si>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</si>
  <si>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</si>
  <si>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</si>
  <si>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</si>
  <si>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</si>
  <si>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</si>
  <si>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</si>
  <si>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</si>
  <si>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</si>
  <si>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</si>
  <si>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</si>
  <si>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</si>
  <si>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</si>
  <si>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</si>
  <si>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</si>
  <si>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</si>
  <si>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</si>
  <si>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</si>
  <si>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</si>
  <si>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</si>
  <si>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</si>
  <si>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</si>
  <si>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</si>
  <si>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</si>
  <si>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</si>
  <si>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</si>
  <si>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</si>
  <si>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</si>
  <si>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</si>
  <si>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</si>
  <si>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</si>
  <si>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</si>
  <si>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</si>
  <si>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</si>
  <si>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</si>
  <si>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</si>
  <si>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</si>
  <si>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</si>
  <si>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</si>
  <si>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</si>
  <si>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</si>
  <si>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</si>
  <si>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</si>
  <si>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</si>
  <si>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</si>
  <si>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</si>
  <si>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</si>
  <si>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</si>
  <si>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</si>
  <si>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</si>
  <si>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</si>
  <si>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</si>
  <si>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</si>
  <si>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</si>
  <si>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</si>
  <si>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</si>
  <si>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</si>
  <si>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</si>
  <si>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</si>
  <si>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</si>
  <si>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</si>
  <si>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</si>
  <si>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</si>
  <si>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</si>
  <si>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</si>
  <si>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</si>
  <si>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</si>
  <si>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</si>
  <si>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</si>
  <si>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</si>
  <si>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</si>
  <si>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</si>
  <si>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</si>
  <si>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</si>
  <si>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</si>
  <si>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</si>
  <si>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</si>
  <si>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</si>
  <si>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</si>
  <si>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</si>
  <si>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</si>
  <si>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</si>
  <si>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</si>
  <si>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</si>
  <si>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</si>
  <si>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</si>
  <si>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</si>
  <si>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</si>
  <si>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</si>
  <si>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</si>
  <si>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</si>
  <si>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</si>
  <si>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</si>
  <si>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</si>
  <si>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</si>
  <si>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</si>
  <si>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</si>
  <si>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</si>
  <si>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</si>
  <si>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</si>
  <si>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</si>
  <si>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</si>
  <si>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</si>
  <si>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</si>
  <si>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</si>
  <si>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</si>
  <si>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</si>
  <si>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</si>
  <si>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</si>
  <si>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</si>
  <si>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</si>
  <si>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</si>
  <si>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</si>
  <si>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</si>
  <si>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</si>
  <si>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</si>
  <si>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</si>
  <si>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</si>
  <si>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</si>
  <si>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</si>
  <si>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</si>
  <si>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</si>
  <si>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</si>
  <si>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</si>
  <si>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</si>
  <si>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</si>
  <si>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</si>
  <si>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</si>
  <si>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</si>
  <si>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</si>
  <si>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</si>
  <si>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</si>
  <si>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</si>
  <si>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</si>
  <si>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</si>
  <si>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</si>
  <si>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</si>
  <si>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</si>
  <si>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</si>
  <si>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</si>
  <si>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</si>
  <si>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</si>
  <si>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</si>
  <si>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</si>
  <si>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</si>
  <si>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</si>
  <si>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</si>
  <si>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</si>
  <si>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</si>
  <si>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</si>
  <si>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</si>
  <si>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</si>
  <si>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</si>
  <si>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</si>
  <si>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</si>
  <si>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</si>
  <si>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</si>
  <si>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</si>
  <si>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</si>
  <si>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</si>
  <si>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</si>
  <si>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</si>
  <si>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</si>
  <si>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</si>
  <si>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</si>
  <si>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</si>
  <si>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</si>
  <si>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</si>
  <si>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</si>
  <si>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</si>
  <si>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</si>
  <si>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</si>
  <si>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</si>
  <si>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</si>
  <si>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</si>
  <si>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</si>
  <si>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</si>
  <si>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</si>
  <si>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</si>
  <si>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</si>
  <si>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</si>
  <si>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</si>
  <si>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</si>
  <si>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</si>
  <si>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</si>
  <si>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</si>
  <si>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</si>
  <si>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</si>
  <si>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</si>
  <si>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</si>
  <si>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</si>
  <si>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</si>
  <si>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</si>
  <si>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</si>
  <si>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</si>
  <si>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</si>
  <si>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</si>
  <si>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</si>
  <si>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</si>
  <si>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</si>
  <si>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</si>
  <si>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</si>
  <si>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</si>
  <si>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</si>
  <si>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</si>
  <si>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</si>
  <si>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</si>
  <si>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</si>
  <si>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</si>
  <si>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</si>
  <si>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</si>
  <si>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</si>
  <si>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</si>
  <si>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</si>
  <si>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</si>
  <si>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</si>
  <si>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</si>
  <si>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</si>
  <si>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</si>
  <si>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</si>
  <si>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</si>
  <si>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</si>
  <si>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</si>
  <si>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</si>
  <si>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</si>
  <si>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</si>
  <si>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</si>
  <si>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</si>
  <si>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</si>
  <si>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</si>
  <si>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</si>
  <si>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</si>
  <si>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</si>
  <si>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</si>
  <si>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</si>
  <si>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</si>
  <si>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</si>
  <si>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</si>
  <si>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</si>
  <si>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</si>
  <si>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</si>
  <si>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</si>
  <si>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</si>
  <si>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</si>
  <si>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</si>
  <si>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</si>
  <si>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</si>
  <si>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</si>
  <si>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</si>
  <si>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</si>
  <si>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</si>
  <si>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</si>
  <si>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</si>
  <si>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</si>
  <si>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</si>
  <si>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</si>
  <si>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</si>
  <si>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</si>
  <si>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</si>
  <si>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</si>
  <si>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</si>
  <si>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</si>
  <si>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</si>
  <si>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</si>
  <si>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</si>
  <si>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</si>
  <si>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</si>
  <si>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</si>
  <si>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</si>
  <si>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</si>
  <si>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</si>
  <si>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</si>
  <si>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</si>
  <si>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</si>
  <si>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</si>
  <si>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</si>
  <si>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</si>
  <si>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</si>
  <si>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</si>
  <si>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</si>
  <si>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</si>
  <si>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</si>
  <si>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</si>
  <si>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</si>
  <si>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</si>
  <si>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</si>
  <si>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</si>
  <si>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</si>
  <si>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</si>
  <si>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</si>
  <si>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</si>
  <si>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</si>
  <si>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</si>
  <si>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</si>
  <si>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</si>
  <si>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</si>
  <si>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</si>
  <si>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</si>
  <si>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</si>
  <si>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</si>
  <si>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</si>
  <si>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</si>
  <si>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</si>
  <si>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</si>
  <si>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</si>
  <si>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</si>
  <si>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</si>
  <si>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</si>
  <si>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</si>
  <si>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</si>
  <si>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</si>
  <si>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</si>
  <si>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</si>
  <si>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</si>
  <si>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</si>
  <si>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</si>
  <si>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</si>
  <si>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</si>
  <si>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</si>
  <si>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</si>
  <si>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</si>
  <si>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</si>
  <si>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</si>
  <si>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</si>
  <si>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</si>
  <si>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</si>
  <si>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</si>
  <si>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</si>
  <si>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</si>
  <si>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</si>
  <si>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</si>
  <si>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</si>
  <si>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</si>
  <si>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</si>
  <si>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</si>
  <si>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</si>
  <si>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</si>
  <si>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</si>
  <si>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</si>
  <si>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</si>
  <si>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</si>
  <si>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</si>
  <si>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</si>
  <si>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</si>
  <si>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</si>
  <si>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</si>
  <si>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</si>
  <si>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</si>
  <si>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</si>
  <si>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</si>
  <si>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</si>
  <si>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</si>
  <si>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</si>
  <si>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</si>
  <si>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</si>
  <si>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</si>
  <si>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</si>
  <si>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</si>
  <si>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</si>
  <si>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</si>
  <si>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</si>
  <si>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</si>
  <si>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</si>
  <si>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</si>
  <si>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</si>
  <si>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</si>
  <si>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</si>
  <si>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</si>
  <si>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</si>
  <si>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</si>
  <si>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</si>
  <si>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</si>
  <si>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</si>
  <si>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</si>
  <si>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</si>
  <si>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</si>
  <si>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</si>
  <si>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</si>
  <si>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</si>
  <si>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</si>
  <si>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</si>
  <si>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</si>
  <si>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</si>
  <si>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</si>
  <si>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</si>
  <si>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</si>
  <si>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</si>
  <si>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</si>
  <si>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</si>
  <si>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</si>
  <si>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</si>
  <si>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</si>
  <si>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</si>
  <si>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</si>
  <si>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</si>
  <si>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</si>
  <si>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</si>
  <si>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</si>
  <si>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</si>
  <si>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</si>
  <si>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</si>
  <si>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</si>
  <si>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</si>
  <si>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</si>
  <si>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</si>
  <si>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</si>
  <si>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</si>
  <si>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</si>
  <si>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</si>
  <si>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</si>
  <si>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</si>
  <si>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</si>
  <si>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</si>
  <si>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</si>
  <si>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</si>
  <si>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</si>
  <si>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</si>
  <si>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</si>
  <si>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</si>
  <si>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</si>
  <si>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</si>
  <si>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</si>
  <si>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</si>
  <si>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</si>
  <si>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</si>
  <si>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</si>
  <si>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</si>
  <si>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</si>
  <si>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</si>
  <si>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</si>
  <si>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</si>
  <si>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</si>
  <si>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</si>
  <si>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</si>
  <si>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</si>
  <si>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</si>
  <si>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</si>
  <si>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</si>
  <si>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</si>
  <si>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</si>
  <si>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</si>
  <si>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</si>
  <si>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</si>
  <si>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</si>
  <si>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</si>
  <si>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</si>
  <si>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</si>
  <si>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</si>
  <si>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</si>
  <si>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</si>
  <si>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</si>
  <si>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</si>
  <si>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</si>
  <si>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</si>
  <si>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</si>
  <si>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</si>
  <si>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</si>
  <si>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</si>
  <si>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</si>
  <si>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</si>
  <si>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</si>
  <si>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</si>
  <si>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</si>
  <si>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</si>
  <si>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</si>
  <si>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</si>
  <si>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</si>
  <si>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</si>
  <si>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</si>
  <si>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</si>
  <si>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</si>
  <si>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</si>
  <si>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</si>
  <si>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</si>
  <si>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</si>
  <si>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</si>
  <si>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</si>
  <si>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</si>
  <si>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</si>
  <si>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</si>
  <si>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</si>
  <si>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</si>
  <si>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</si>
  <si>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</si>
  <si>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</si>
  <si>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</si>
  <si>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</si>
  <si>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</si>
  <si>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</si>
  <si>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</si>
  <si>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</si>
  <si>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</si>
  <si>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</si>
  <si>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</si>
  <si>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</si>
  <si>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</si>
  <si>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</si>
  <si>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</si>
  <si>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</si>
  <si>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</si>
  <si>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</si>
  <si>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</si>
  <si>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</si>
  <si>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</si>
  <si>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</si>
  <si>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</si>
  <si>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</si>
  <si>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</si>
  <si>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</si>
  <si>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</si>
  <si>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</si>
  <si>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</si>
  <si>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</si>
  <si>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</si>
  <si>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</si>
  <si>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</si>
  <si>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</si>
  <si>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</si>
  <si>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</si>
  <si>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</si>
  <si>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</si>
  <si>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</si>
  <si>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</si>
  <si>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</si>
  <si>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</si>
  <si>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</si>
  <si>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</si>
  <si>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</si>
  <si>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</si>
  <si>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</si>
  <si>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</si>
  <si>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</si>
  <si>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</si>
  <si>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</si>
  <si>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</si>
  <si>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</si>
  <si>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</si>
  <si>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</si>
  <si>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</si>
  <si>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</si>
  <si>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</si>
  <si>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</si>
  <si>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</si>
  <si>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</si>
  <si>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</si>
  <si>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</si>
  <si>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</si>
  <si>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</si>
  <si>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</si>
  <si>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</si>
  <si>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</si>
  <si>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</si>
  <si>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</si>
  <si>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</si>
  <si>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</si>
  <si>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</si>
  <si>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</si>
  <si>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</si>
  <si>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</si>
  <si>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</si>
  <si>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</si>
  <si>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</si>
  <si>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</si>
  <si>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</si>
  <si>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</si>
  <si>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</si>
  <si>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</si>
  <si>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</si>
  <si>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</si>
  <si>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</si>
  <si>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</si>
  <si>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</si>
  <si>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</si>
  <si>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</si>
  <si>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</si>
  <si>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</si>
  <si>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</si>
  <si>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</si>
  <si>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</si>
  <si>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</si>
  <si>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</si>
  <si>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</si>
  <si>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</si>
  <si>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</si>
  <si>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</si>
  <si>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</si>
  <si>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</si>
  <si>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</si>
  <si>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</si>
  <si>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</si>
  <si>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</si>
  <si>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</si>
  <si>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</si>
  <si>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</si>
  <si>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</si>
  <si>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</si>
  <si>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</si>
  <si>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</si>
  <si>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</si>
  <si>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</si>
  <si>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</si>
  <si>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</si>
  <si>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</si>
  <si>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</si>
  <si>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</si>
  <si>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</si>
  <si>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</si>
  <si>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</si>
  <si>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</si>
  <si>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</si>
  <si>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</si>
  <si>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</si>
  <si>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</si>
  <si>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</si>
  <si>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</si>
  <si>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</si>
  <si>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</si>
  <si>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</si>
  <si>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</si>
  <si>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</si>
  <si>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</si>
  <si>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</si>
  <si>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</si>
  <si>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</si>
  <si>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</si>
  <si>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</si>
  <si>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</si>
  <si>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</si>
  <si>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</si>
  <si>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</si>
  <si>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</si>
  <si>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</si>
  <si>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</si>
  <si>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</si>
  <si>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</si>
  <si>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</si>
  <si>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</si>
  <si>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</si>
  <si>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</si>
  <si>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</si>
  <si>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</si>
  <si>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</si>
  <si>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</si>
  <si>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</si>
  <si>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</si>
  <si>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</si>
  <si>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</si>
  <si>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</si>
  <si>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</si>
  <si>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</si>
  <si>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</si>
  <si>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</si>
  <si>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</si>
  <si>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</si>
  <si>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</si>
  <si>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</si>
  <si>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</si>
  <si>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</si>
  <si>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</si>
  <si>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</si>
  <si>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</si>
  <si>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</si>
  <si>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</si>
  <si>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</si>
  <si>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</si>
  <si>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</si>
  <si>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</si>
  <si>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</si>
  <si>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</si>
  <si>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</si>
  <si>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</si>
  <si>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</si>
  <si>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</si>
  <si>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</si>
  <si>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</si>
  <si>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</si>
  <si>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</si>
  <si>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</si>
  <si>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</si>
  <si>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</si>
  <si>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</si>
  <si>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</si>
  <si>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</si>
  <si>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</si>
  <si>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</si>
  <si>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</si>
  <si>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</si>
  <si>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</si>
  <si>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</si>
  <si>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</si>
  <si>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</si>
  <si>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</si>
  <si>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</si>
  <si>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</si>
  <si>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</si>
  <si>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</si>
  <si>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</si>
  <si>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</si>
  <si>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</si>
  <si>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</si>
  <si>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</si>
  <si>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</si>
  <si>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</si>
  <si>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</si>
  <si>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</si>
  <si>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</si>
  <si>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</si>
  <si>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</si>
  <si>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</si>
  <si>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</si>
  <si>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</si>
  <si>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</si>
  <si>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</si>
  <si>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</si>
  <si>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</si>
  <si>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</si>
  <si>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</si>
  <si>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</si>
  <si>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</si>
  <si>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</si>
  <si>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</si>
  <si>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</si>
  <si>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</si>
  <si>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</si>
  <si>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</si>
  <si>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</si>
  <si>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</si>
  <si>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</si>
  <si>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</si>
  <si>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</si>
  <si>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</si>
  <si>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</si>
  <si>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</si>
  <si>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</si>
  <si>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</si>
  <si>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</si>
  <si>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</si>
  <si>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</si>
  <si>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</si>
  <si>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</si>
  <si>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</si>
  <si>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</si>
  <si>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</si>
  <si>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</si>
  <si>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</si>
  <si>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</si>
  <si>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</si>
  <si>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</si>
  <si>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</si>
  <si>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</si>
  <si>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</si>
  <si>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</si>
  <si>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</si>
  <si>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</si>
  <si>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</si>
  <si>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</si>
  <si>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</si>
  <si>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</si>
  <si>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</si>
  <si>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</si>
  <si>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</si>
  <si>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</si>
  <si>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</si>
  <si>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</si>
  <si>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</si>
  <si>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</si>
  <si>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</si>
  <si>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</si>
  <si>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</si>
  <si>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</si>
  <si>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</si>
  <si>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</si>
  <si>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</si>
  <si>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</si>
  <si>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</si>
  <si>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</si>
  <si>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</si>
  <si>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</si>
  <si>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</si>
  <si>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</si>
  <si>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</si>
  <si>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</si>
  <si>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</si>
  <si>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</si>
  <si>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</si>
  <si>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</si>
  <si>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</si>
  <si>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</si>
  <si>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</si>
  <si>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</si>
  <si>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</si>
  <si>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</si>
  <si>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</si>
  <si>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</si>
  <si>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</si>
  <si>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</si>
  <si>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</si>
  <si>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</si>
  <si>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</si>
  <si>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</si>
  <si>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</si>
  <si>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</si>
  <si>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</si>
  <si>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</si>
  <si>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</si>
  <si>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</si>
  <si>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</si>
  <si>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</si>
  <si>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</si>
  <si>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</si>
  <si>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</si>
  <si>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</si>
  <si>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</si>
  <si>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</si>
  <si>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</si>
  <si>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</si>
  <si>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</si>
  <si>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</si>
  <si>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</si>
  <si>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</si>
  <si>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</si>
  <si>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</si>
  <si>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</si>
  <si>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</si>
  <si>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</si>
  <si>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</si>
  <si>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</si>
  <si>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</si>
  <si>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</si>
  <si>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</si>
  <si>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</si>
  <si>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</si>
  <si>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</si>
  <si>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</si>
  <si>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</si>
  <si>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</si>
  <si>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</si>
  <si>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</si>
  <si>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</si>
  <si>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</si>
  <si>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</si>
  <si>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</si>
  <si>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</si>
  <si>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</si>
  <si>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</si>
  <si>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</si>
  <si>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</si>
  <si>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</si>
  <si>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</si>
  <si>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</si>
  <si>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</si>
  <si>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</si>
  <si>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</si>
  <si>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</si>
  <si>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</si>
  <si>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</si>
  <si>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</si>
  <si>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</si>
  <si>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</si>
  <si>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</si>
  <si>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</si>
  <si>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</si>
  <si>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</si>
  <si>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</si>
  <si>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</si>
  <si>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</si>
  <si>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</si>
  <si>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</si>
  <si>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</si>
  <si>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</si>
  <si>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</si>
  <si>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</si>
  <si>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</si>
  <si>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</si>
  <si>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</si>
  <si>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</si>
  <si>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</si>
  <si>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</si>
  <si>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</si>
  <si>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</si>
  <si>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</si>
  <si>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</si>
  <si>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</si>
  <si>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</si>
  <si>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</si>
  <si>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</si>
  <si>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</si>
  <si>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</si>
  <si>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</si>
  <si>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</si>
  <si>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</si>
  <si>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</si>
  <si>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</si>
  <si>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</si>
  <si>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</si>
  <si>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</si>
  <si>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</si>
  <si>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</si>
  <si>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</si>
  <si>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</si>
  <si>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</si>
  <si>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</si>
  <si>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</si>
  <si>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</si>
  <si>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</si>
  <si>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</si>
  <si>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</si>
  <si>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</si>
  <si>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</si>
  <si>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</si>
  <si>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</si>
  <si>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</si>
  <si>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</si>
  <si>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</si>
  <si>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</si>
  <si>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</si>
  <si>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</si>
  <si>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</si>
  <si>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</si>
  <si>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</si>
  <si>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</si>
  <si>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</si>
  <si>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</si>
  <si>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</si>
  <si>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</si>
  <si>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</si>
  <si>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</si>
  <si>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</si>
  <si>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</si>
  <si>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</si>
  <si>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</si>
  <si>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</si>
  <si>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</si>
  <si>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</si>
  <si>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</si>
  <si>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</si>
  <si>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</si>
  <si>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</si>
  <si>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</si>
  <si>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</si>
  <si>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</si>
  <si>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</si>
  <si>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</si>
  <si>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</si>
  <si>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</si>
  <si>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</si>
  <si>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</si>
  <si>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</si>
  <si>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</si>
  <si>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</si>
  <si>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</si>
  <si>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</si>
  <si>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</si>
  <si>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</si>
  <si>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</si>
  <si>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</si>
  <si>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</si>
  <si>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</si>
  <si>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</si>
  <si>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</si>
  <si>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</si>
  <si>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</si>
  <si>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</si>
  <si>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</si>
  <si>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</si>
  <si>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</si>
  <si>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</si>
  <si>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</si>
  <si>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</si>
  <si>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</si>
  <si>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</si>
  <si>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</si>
  <si>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</si>
  <si>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</si>
  <si>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</si>
  <si>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</si>
  <si>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</si>
  <si>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</si>
  <si>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</si>
  <si>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</si>
  <si>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</si>
  <si>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</si>
  <si>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</si>
  <si>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</si>
  <si>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</si>
  <si>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</si>
  <si>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</si>
  <si>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</si>
  <si>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</si>
  <si>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</si>
  <si>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</si>
  <si>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</si>
  <si>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</si>
  <si>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</si>
  <si>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</si>
  <si>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</si>
  <si>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</si>
  <si>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</si>
  <si>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</si>
  <si>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</si>
  <si>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</si>
  <si>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</si>
  <si>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</si>
  <si>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</si>
  <si>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</si>
  <si>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</si>
  <si>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</si>
  <si>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</si>
  <si>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</si>
  <si>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</si>
  <si>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</si>
  <si>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</si>
  <si>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</si>
  <si>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</si>
  <si>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</si>
  <si>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</si>
  <si>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</si>
  <si>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</si>
  <si>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</si>
  <si>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</si>
  <si>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</si>
  <si>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</si>
  <si>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</si>
  <si>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</si>
  <si>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</si>
  <si>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</si>
  <si>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</si>
  <si>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</si>
  <si>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</si>
  <si>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</si>
  <si>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</si>
  <si>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</si>
  <si>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</si>
  <si>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</si>
  <si>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</si>
  <si>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</si>
  <si>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</si>
  <si>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</si>
  <si>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</si>
  <si>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</si>
  <si>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</si>
  <si>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</si>
  <si>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</si>
  <si>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</si>
  <si>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</si>
  <si>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</si>
  <si>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</si>
  <si>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</si>
  <si>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</si>
  <si>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</si>
  <si>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</si>
  <si>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</si>
  <si>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</si>
  <si>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</si>
  <si>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</si>
  <si>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</si>
  <si>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</si>
  <si>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</si>
  <si>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</si>
  <si>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</si>
  <si>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</si>
  <si>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</si>
  <si>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</si>
  <si>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</si>
  <si>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</si>
  <si>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</si>
  <si>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</si>
  <si>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</si>
  <si>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</si>
  <si>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</si>
  <si>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</si>
  <si>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</si>
  <si>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</si>
  <si>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</si>
  <si>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</si>
  <si>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</si>
  <si>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</si>
  <si>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</si>
  <si>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</si>
  <si>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</si>
  <si>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</si>
  <si>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</si>
  <si>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</si>
  <si>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</si>
  <si>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</si>
  <si>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</si>
  <si>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</si>
  <si>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</si>
  <si>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</si>
  <si>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</si>
  <si>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</si>
  <si>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</si>
  <si>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</si>
  <si>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</si>
  <si>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</si>
  <si>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</si>
  <si>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</si>
  <si>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</si>
  <si>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</si>
  <si>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</si>
  <si>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</si>
  <si>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</si>
  <si>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</si>
  <si>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</si>
  <si>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</si>
  <si>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</si>
  <si>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</si>
  <si>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</si>
  <si>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</si>
  <si>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</si>
  <si>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</si>
  <si>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</si>
  <si>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</si>
  <si>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</si>
  <si>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</si>
  <si>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</si>
  <si>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</si>
  <si>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</si>
  <si>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</si>
  <si>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</si>
  <si>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</si>
  <si>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</si>
  <si>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</si>
  <si>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</si>
  <si>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</si>
  <si>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</si>
  <si>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</si>
  <si>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</si>
  <si>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</si>
  <si>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</si>
  <si>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</si>
  <si>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</si>
  <si>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</si>
  <si>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</si>
  <si>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</si>
  <si>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</si>
  <si>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</si>
  <si>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</si>
  <si>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</si>
  <si>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</si>
  <si>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</si>
  <si>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</si>
  <si>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</si>
  <si>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</si>
  <si>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</si>
  <si>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</si>
  <si>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</si>
  <si>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</si>
  <si>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</si>
  <si>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</si>
  <si>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</si>
  <si>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</si>
  <si>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</si>
  <si>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</si>
  <si>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</si>
  <si>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</si>
  <si>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</si>
  <si>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</si>
  <si>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</si>
  <si>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</si>
  <si>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</si>
  <si>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</si>
  <si>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</si>
  <si>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</si>
  <si>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</si>
  <si>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</si>
  <si>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</si>
  <si>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</si>
  <si>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</si>
  <si>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</si>
  <si>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</si>
  <si>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</si>
  <si>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</si>
  <si>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</si>
  <si>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</si>
  <si>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</si>
  <si>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</si>
  <si>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</si>
  <si>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</si>
  <si>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</si>
  <si>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</si>
  <si>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</si>
  <si>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</si>
  <si>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</si>
  <si>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</si>
  <si>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</si>
  <si>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</si>
  <si>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</si>
  <si>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</si>
  <si>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</si>
  <si>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</si>
  <si>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</si>
  <si>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</si>
  <si>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</si>
  <si>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</si>
  <si>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</si>
  <si>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</si>
  <si>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</si>
  <si>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</si>
  <si>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</si>
  <si>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</si>
  <si>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</si>
  <si>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</si>
  <si>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</si>
  <si>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</si>
  <si>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</si>
  <si>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</si>
  <si>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</si>
  <si>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</si>
  <si>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</si>
  <si>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</si>
  <si>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</si>
  <si>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</si>
  <si>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</si>
  <si>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</si>
  <si>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</si>
  <si>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</si>
  <si>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</si>
  <si>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</si>
  <si>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</si>
  <si>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</si>
  <si>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</si>
  <si>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</si>
  <si>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</si>
  <si>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</si>
  <si>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</si>
  <si>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</si>
  <si>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</si>
  <si>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</si>
  <si>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</si>
  <si>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</si>
  <si>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</si>
  <si>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</si>
  <si>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</si>
  <si>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</si>
  <si>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</si>
  <si>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</si>
  <si>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</si>
  <si>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</si>
  <si>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</si>
  <si>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</si>
  <si>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</si>
  <si>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</si>
  <si>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</si>
  <si>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</si>
  <si>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</si>
  <si>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</si>
  <si>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</si>
  <si>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</si>
  <si>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</si>
  <si>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</si>
  <si>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</si>
  <si>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</si>
  <si>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</si>
  <si>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</si>
  <si>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</si>
  <si>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</si>
  <si>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</si>
  <si>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</si>
  <si>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</si>
  <si>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</si>
  <si>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</si>
  <si>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</si>
  <si>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</si>
  <si>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</si>
  <si>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</si>
  <si>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</si>
  <si>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</si>
  <si>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</si>
  <si>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</si>
  <si>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</si>
  <si>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</si>
  <si>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</si>
  <si>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</si>
  <si>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</si>
  <si>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</si>
  <si>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</si>
  <si>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</si>
  <si>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</si>
  <si>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</si>
  <si>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</si>
  <si>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</si>
  <si>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</si>
  <si>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</si>
  <si>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</si>
  <si>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</si>
  <si>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</si>
  <si>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</si>
  <si>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</si>
  <si>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</si>
  <si>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</si>
  <si>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</si>
  <si>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</si>
  <si>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</si>
  <si>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</si>
  <si>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</si>
  <si>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</si>
  <si>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</si>
  <si>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</si>
  <si>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</si>
  <si>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</si>
  <si>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</si>
  <si>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</si>
  <si>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</si>
  <si>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</si>
  <si>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</si>
  <si>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</si>
  <si>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</si>
  <si>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</si>
  <si>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</si>
  <si>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</si>
  <si>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</si>
  <si>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</si>
  <si>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</si>
  <si>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</si>
  <si>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</si>
  <si>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</si>
  <si>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</si>
  <si>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</si>
  <si>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</si>
  <si>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</si>
  <si>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</si>
  <si>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</si>
  <si>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</si>
  <si>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</si>
  <si>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</si>
  <si>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</si>
  <si>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</si>
  <si>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</si>
  <si>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</si>
  <si>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</si>
  <si>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</si>
  <si>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</si>
  <si>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</si>
  <si>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</si>
  <si>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</si>
  <si>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</si>
  <si>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</si>
  <si>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</si>
  <si>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</si>
  <si>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</si>
  <si>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</si>
  <si>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</si>
  <si>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</si>
  <si>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</si>
  <si>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</si>
  <si>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</si>
  <si>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</si>
  <si>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</si>
  <si>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</si>
  <si>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</si>
  <si>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</si>
  <si>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</si>
  <si>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</si>
  <si>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</si>
  <si>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</si>
  <si>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</si>
  <si>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</si>
  <si>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</si>
  <si>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</si>
  <si>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</si>
  <si>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</si>
  <si>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</si>
  <si>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</si>
  <si>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</si>
  <si>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</si>
  <si>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</si>
  <si>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</si>
  <si>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</si>
  <si>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</si>
  <si>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</si>
  <si>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</si>
  <si>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</si>
  <si>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</si>
  <si>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</si>
  <si>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</si>
  <si>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</si>
  <si>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</si>
  <si>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</si>
  <si>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</si>
  <si>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</si>
  <si>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</si>
  <si>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</si>
  <si>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</si>
  <si>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</si>
  <si>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</si>
  <si>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</si>
  <si>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</si>
  <si>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</si>
  <si>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</si>
  <si>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</si>
  <si>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</si>
  <si>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</si>
  <si>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</si>
  <si>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</si>
  <si>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</si>
  <si>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</si>
  <si>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</si>
  <si>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</si>
  <si>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</si>
  <si>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</si>
  <si>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</si>
  <si>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</si>
  <si>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</si>
  <si>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</si>
  <si>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</si>
  <si>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</si>
  <si>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</si>
  <si>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</si>
  <si>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</si>
  <si>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</si>
  <si>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</si>
  <si>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</si>
  <si>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</si>
  <si>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</si>
  <si>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</si>
  <si>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</si>
  <si>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</si>
  <si>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</si>
  <si>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</si>
  <si>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</si>
  <si>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</si>
  <si>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</si>
  <si>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</si>
  <si>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</si>
  <si>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</si>
  <si>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</si>
  <si>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</si>
  <si>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</si>
  <si>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</si>
  <si>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</si>
  <si>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</si>
  <si>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</si>
  <si>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</si>
  <si>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</si>
  <si>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</si>
  <si>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</si>
  <si>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</si>
  <si>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</si>
  <si>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</si>
  <si>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</si>
  <si>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</si>
  <si>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</si>
  <si>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</si>
  <si>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</si>
  <si>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</si>
  <si>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</si>
  <si>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</si>
  <si>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</si>
  <si>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</si>
  <si>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</si>
  <si>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</si>
  <si>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</si>
  <si>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</si>
  <si>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</si>
  <si>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</si>
  <si>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</si>
  <si>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</si>
  <si>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</si>
  <si>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</si>
  <si>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</si>
  <si>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</si>
  <si>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</si>
  <si>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</si>
  <si>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</si>
  <si>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</si>
  <si>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</si>
  <si>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</si>
  <si>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</si>
  <si>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</si>
  <si>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</si>
  <si>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</si>
  <si>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</si>
  <si>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</si>
  <si>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</si>
  <si>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</si>
  <si>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</si>
  <si>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</si>
  <si>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</si>
  <si>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</si>
  <si>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</si>
  <si>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</si>
  <si>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</si>
  <si>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</si>
  <si>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</si>
  <si>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</si>
  <si>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</si>
  <si>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</si>
  <si>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</si>
  <si>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</si>
  <si>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</si>
  <si>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</si>
  <si>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</si>
  <si>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</si>
  <si>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</si>
  <si>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</si>
  <si>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</si>
  <si>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</si>
  <si>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</si>
  <si>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</si>
  <si>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</si>
  <si>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</si>
  <si>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</si>
  <si>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</si>
  <si>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</si>
  <si>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</si>
  <si>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</si>
  <si>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</si>
  <si>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</si>
  <si>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</si>
  <si>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</si>
  <si>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</si>
  <si>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</si>
  <si>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</si>
  <si>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</si>
  <si>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</si>
  <si>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</si>
  <si>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</si>
  <si>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</si>
  <si>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</si>
  <si>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</si>
  <si>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</si>
  <si>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</si>
  <si>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</si>
  <si>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</si>
  <si>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</si>
  <si>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</si>
  <si>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</si>
  <si>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</si>
  <si>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</si>
  <si>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</si>
  <si>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</si>
  <si>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</si>
  <si>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</si>
  <si>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</si>
  <si>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</si>
  <si>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</si>
  <si>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</si>
  <si>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</si>
  <si>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</si>
  <si>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</si>
  <si>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</si>
  <si>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</si>
  <si>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</si>
  <si>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</si>
  <si>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</si>
  <si>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</si>
  <si>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</si>
  <si>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</si>
  <si>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</si>
  <si>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</si>
  <si>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</si>
  <si>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</si>
  <si>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</si>
  <si>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</si>
  <si>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</si>
  <si>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</si>
  <si>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</si>
  <si>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</si>
  <si>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</si>
  <si>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</si>
  <si>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</si>
  <si>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</si>
  <si>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</si>
  <si>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</si>
  <si>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</si>
  <si>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</si>
  <si>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</si>
  <si>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</si>
  <si>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</si>
  <si>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</si>
  <si>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</si>
  <si>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</si>
  <si>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</si>
  <si>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</si>
  <si>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</si>
  <si>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</si>
  <si>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</si>
  <si>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</si>
  <si>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</si>
  <si>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</si>
  <si>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</si>
  <si>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</si>
  <si>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</si>
  <si>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</si>
  <si>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</si>
  <si>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</si>
  <si>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</si>
  <si>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</si>
  <si>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</si>
  <si>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</si>
  <si>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</si>
  <si>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</si>
  <si>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</si>
  <si>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</si>
  <si>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</si>
  <si>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</si>
  <si>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</si>
  <si>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</si>
  <si>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</si>
  <si>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</si>
  <si>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</si>
  <si>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</si>
  <si>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</si>
  <si>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</si>
  <si>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</si>
  <si>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</si>
  <si>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</si>
  <si>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</si>
  <si>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</si>
  <si>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</si>
  <si>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</si>
  <si>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</si>
  <si>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</si>
  <si>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</si>
  <si>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</si>
  <si>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</si>
  <si>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</si>
  <si>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</si>
  <si>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</si>
  <si>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</si>
  <si>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</si>
  <si>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</si>
  <si>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</si>
  <si>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</si>
  <si>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</si>
  <si>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</si>
  <si>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</si>
  <si>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</si>
  <si>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</si>
  <si>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</si>
  <si>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</si>
  <si>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</si>
  <si>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</si>
  <si>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</si>
  <si>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</si>
  <si>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</si>
  <si>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</si>
  <si>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</si>
  <si>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</si>
  <si>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</si>
  <si>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</si>
  <si>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</si>
  <si>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</si>
  <si>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</si>
  <si>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</si>
  <si>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</si>
  <si>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</si>
  <si>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</si>
  <si>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</si>
  <si>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</si>
  <si>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</si>
  <si>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</si>
  <si>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</si>
  <si>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</si>
  <si>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</si>
  <si>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</si>
  <si>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</si>
  <si>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</si>
  <si>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</si>
  <si>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</si>
  <si>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</si>
  <si>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</si>
  <si>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</si>
  <si>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</si>
  <si>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</si>
  <si>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</si>
  <si>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</si>
  <si>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</si>
  <si>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</si>
  <si>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</si>
  <si>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</si>
  <si>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</si>
  <si>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</si>
  <si>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</si>
  <si>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</si>
  <si>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</si>
  <si>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</si>
  <si>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</si>
  <si>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</si>
  <si>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</si>
  <si>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</si>
  <si>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</si>
  <si>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</si>
  <si>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</si>
  <si>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</si>
  <si>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</si>
  <si>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</si>
  <si>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</si>
  <si>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</si>
  <si>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</si>
  <si>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</si>
  <si>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</si>
  <si>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</si>
  <si>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</si>
  <si>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</si>
  <si>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</si>
  <si>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</si>
  <si>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</si>
  <si>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</si>
  <si>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</si>
  <si>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</si>
  <si>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</si>
  <si>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</si>
  <si>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</si>
  <si>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</si>
  <si>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</si>
  <si>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</si>
  <si>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</si>
  <si>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</si>
  <si>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</si>
  <si>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</si>
  <si>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</si>
  <si>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</si>
  <si>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</si>
  <si>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</si>
  <si>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</si>
  <si>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</si>
  <si>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</si>
  <si>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</si>
  <si>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</si>
  <si>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</si>
  <si>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</si>
  <si>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</si>
  <si>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</si>
  <si>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</si>
  <si>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</si>
  <si>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</si>
  <si>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</si>
  <si>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</si>
  <si>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</si>
  <si>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</si>
  <si>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</si>
  <si>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</si>
  <si>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</si>
  <si>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</si>
  <si>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</si>
  <si>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</si>
  <si>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</si>
  <si>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</si>
  <si>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</si>
  <si>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</si>
  <si>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</si>
  <si>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</si>
  <si>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</si>
  <si>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</si>
  <si>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</si>
  <si>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</si>
  <si>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</si>
  <si>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</si>
  <si>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</si>
  <si>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</si>
  <si>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</si>
  <si>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</si>
  <si>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</si>
  <si>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</si>
  <si>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</si>
  <si>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</si>
  <si>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</si>
  <si>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</si>
  <si>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</si>
  <si>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</si>
  <si>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</si>
  <si>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</si>
  <si>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</si>
  <si>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</si>
  <si>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</si>
  <si>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</si>
  <si>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</si>
  <si>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</si>
  <si>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</si>
  <si>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</si>
  <si>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</si>
  <si>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</si>
  <si>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</si>
  <si>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</si>
  <si>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</si>
  <si>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</si>
  <si>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</si>
  <si>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</si>
  <si>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</si>
  <si>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</si>
  <si>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</si>
  <si>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</si>
  <si>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</si>
  <si>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</si>
  <si>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</si>
  <si>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</si>
  <si>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</si>
  <si>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</si>
  <si>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</si>
  <si>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</si>
  <si>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</si>
  <si>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</si>
  <si>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</si>
  <si>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</si>
  <si>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</si>
  <si>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</si>
  <si>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</si>
  <si>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</si>
  <si>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</si>
  <si>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</si>
  <si>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</si>
  <si>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</si>
  <si>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</si>
  <si>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</si>
  <si>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</si>
  <si>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</si>
  <si>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</si>
  <si>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</si>
  <si>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</si>
  <si>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</si>
  <si>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</si>
  <si>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</si>
  <si>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</si>
  <si>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</si>
  <si>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</si>
  <si>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</si>
  <si>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</si>
  <si>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</si>
  <si>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</si>
  <si>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</si>
  <si>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</si>
  <si>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</si>
  <si>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</si>
  <si>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</si>
  <si>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</si>
  <si>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</si>
  <si>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</si>
  <si>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</si>
  <si>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</si>
  <si>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</si>
  <si>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</si>
  <si>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</si>
  <si>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</si>
  <si>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</si>
  <si>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</si>
  <si>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</si>
  <si>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</si>
  <si>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</si>
  <si>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</si>
  <si>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</si>
  <si>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</si>
  <si>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</si>
  <si>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</si>
  <si>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</si>
  <si>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</si>
  <si>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</si>
  <si>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</si>
  <si>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</si>
  <si>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</si>
  <si>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</si>
  <si>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</si>
  <si>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</si>
  <si>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</si>
  <si>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</si>
  <si>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</si>
  <si>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</si>
  <si>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</si>
  <si>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</si>
  <si>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</si>
  <si>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</si>
  <si>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</si>
  <si>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</si>
  <si>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</si>
  <si>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</si>
  <si>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</si>
  <si>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</si>
  <si>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</si>
  <si>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</si>
  <si>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</si>
  <si>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</si>
  <si>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</si>
  <si>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</si>
  <si>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</si>
  <si>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</si>
  <si>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</si>
  <si>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</si>
  <si>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</si>
  <si>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</si>
  <si>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</si>
  <si>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</si>
  <si>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</si>
  <si>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</si>
  <si>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</si>
  <si>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</si>
  <si>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</si>
  <si>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</si>
  <si>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</si>
  <si>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</si>
  <si>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</si>
  <si>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</si>
  <si>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</si>
  <si>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</si>
  <si>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</si>
  <si>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</si>
  <si>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</si>
  <si>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</si>
  <si>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</si>
  <si>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</si>
  <si>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</si>
  <si>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</si>
  <si>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</si>
  <si>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</si>
  <si>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</si>
  <si>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</si>
  <si>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</si>
  <si>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</si>
  <si>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</si>
  <si>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</si>
  <si>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</si>
  <si>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</si>
  <si>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</si>
  <si>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</si>
  <si>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</si>
  <si>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</si>
  <si>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</si>
  <si>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</si>
  <si>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</si>
  <si>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</si>
  <si>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</si>
  <si>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</si>
  <si>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</si>
  <si>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</si>
  <si>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</si>
  <si>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</si>
  <si>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</si>
  <si>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</si>
  <si>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</si>
  <si>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</si>
  <si>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</si>
  <si>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</si>
  <si>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</si>
  <si>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</si>
  <si>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</si>
  <si>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</si>
  <si>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</si>
  <si>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</si>
  <si>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</si>
  <si>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</si>
  <si>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</si>
  <si>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</si>
  <si>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</si>
  <si>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</si>
  <si>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</si>
  <si>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</si>
  <si>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</si>
  <si>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</si>
  <si>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</si>
  <si>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</si>
  <si>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</si>
  <si>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</si>
  <si>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</si>
  <si>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</si>
  <si>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</si>
  <si>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</si>
  <si>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</si>
  <si>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</si>
  <si>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</si>
  <si>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</si>
  <si>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</si>
  <si>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</si>
  <si>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</si>
  <si>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</si>
  <si>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</si>
  <si>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</si>
  <si>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</si>
  <si>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</si>
  <si>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</si>
  <si>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</si>
  <si>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</si>
  <si>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</si>
  <si>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</si>
  <si>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</si>
  <si>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</si>
  <si>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</si>
  <si>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</si>
  <si>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</si>
  <si>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</si>
  <si>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</si>
  <si>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</si>
  <si>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</si>
  <si>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</si>
  <si>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</si>
  <si>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</si>
  <si>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</si>
  <si>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</si>
  <si>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</si>
  <si>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</si>
  <si>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</si>
  <si>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</si>
  <si>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</si>
  <si>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</si>
  <si>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</si>
  <si>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</si>
  <si>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</si>
  <si>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</si>
  <si>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</si>
  <si>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</si>
  <si>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</si>
  <si>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</si>
  <si>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</si>
  <si>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</si>
  <si>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</si>
  <si>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</si>
  <si>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</si>
  <si>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</si>
  <si>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</si>
  <si>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</si>
  <si>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</si>
  <si>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</si>
  <si>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</si>
  <si>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</si>
  <si>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</si>
  <si>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</si>
  <si>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</si>
  <si>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</si>
  <si>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</si>
  <si>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</si>
  <si>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</si>
  <si>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</si>
  <si>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</si>
  <si>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</si>
  <si>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</si>
  <si>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</si>
  <si>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</si>
  <si>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</si>
  <si>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</si>
  <si>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</si>
  <si>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</si>
  <si>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</si>
  <si>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</si>
  <si>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</si>
  <si>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</si>
  <si>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</si>
  <si>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</si>
  <si>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</si>
  <si>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</si>
  <si>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</si>
  <si>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</si>
  <si>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</si>
  <si>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</si>
  <si>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</si>
  <si>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</si>
  <si>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</si>
  <si>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</si>
  <si>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</si>
  <si>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</si>
  <si>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</si>
  <si>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</si>
  <si>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</si>
  <si>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</si>
  <si>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</si>
  <si>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</si>
  <si>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</si>
  <si>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</si>
  <si>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</si>
  <si>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</si>
  <si>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</si>
  <si>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</si>
  <si>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</si>
  <si>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</si>
  <si>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</si>
  <si>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</si>
  <si>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</si>
  <si>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</si>
  <si>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</si>
  <si>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</si>
  <si>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</si>
  <si>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</si>
  <si>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</si>
  <si>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</si>
  <si>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</si>
  <si>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</si>
  <si>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</si>
  <si>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</si>
  <si>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</si>
  <si>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</si>
  <si>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</si>
  <si>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</si>
  <si>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</si>
  <si>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</si>
  <si>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</si>
  <si>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</si>
  <si>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</si>
  <si>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</si>
  <si>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</si>
  <si>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</si>
  <si>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</si>
  <si>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</si>
  <si>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</si>
  <si>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</si>
  <si>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</si>
  <si>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</si>
  <si>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</si>
  <si>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</si>
  <si>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</si>
  <si>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</si>
  <si>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</si>
  <si>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</si>
  <si>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</si>
  <si>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</si>
  <si>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</si>
  <si>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</si>
  <si>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</si>
  <si>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</si>
  <si>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</si>
  <si>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</si>
  <si>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</si>
  <si>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</si>
  <si>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</si>
  <si>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</si>
  <si>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</si>
  <si>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</si>
  <si>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</si>
  <si>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</si>
  <si>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</si>
  <si>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</si>
  <si>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</si>
  <si>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</si>
  <si>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</si>
  <si>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</si>
  <si>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</si>
  <si>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</si>
  <si>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</si>
  <si>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</si>
  <si>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</si>
  <si>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</si>
  <si>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</si>
  <si>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</si>
  <si>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</si>
  <si>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</si>
  <si>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</si>
  <si>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</si>
  <si>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</si>
  <si>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</si>
  <si>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</si>
  <si>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</si>
  <si>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</si>
  <si>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</si>
  <si>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</si>
  <si>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</si>
  <si>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</si>
  <si>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</si>
  <si>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</si>
  <si>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</si>
  <si>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</si>
  <si>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</si>
  <si>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</si>
  <si>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</si>
  <si>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</si>
  <si>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</si>
  <si>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</si>
  <si>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</si>
  <si>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</si>
  <si>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</si>
  <si>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</si>
  <si>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</si>
  <si>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</si>
  <si>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</si>
  <si>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</si>
  <si>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</si>
  <si>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</si>
  <si>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</si>
  <si>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</si>
  <si>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</si>
  <si>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</si>
  <si>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</si>
  <si>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</si>
  <si>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</si>
  <si>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</si>
  <si>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</si>
  <si>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</si>
  <si>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</si>
  <si>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</si>
  <si>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</si>
  <si>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</si>
  <si>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</si>
  <si>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</si>
  <si>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</si>
  <si>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</si>
  <si>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</si>
  <si>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</si>
  <si>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</si>
  <si>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</si>
  <si>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</si>
  <si>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</si>
  <si>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</si>
  <si>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</si>
  <si>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</si>
  <si>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</si>
  <si>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</si>
  <si>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</si>
  <si>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</si>
  <si>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</si>
  <si>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</si>
  <si>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</si>
  <si>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</si>
  <si>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</si>
  <si>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</si>
  <si>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</si>
  <si>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</si>
  <si>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</si>
  <si>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</si>
  <si>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</si>
  <si>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</si>
  <si>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</si>
  <si>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</si>
  <si>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</si>
  <si>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</si>
  <si>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</si>
  <si>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</si>
  <si>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</si>
  <si>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</si>
  <si>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</si>
  <si>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</si>
  <si>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</si>
  <si>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</si>
  <si>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</si>
  <si>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</si>
  <si>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</si>
  <si>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</si>
  <si>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</si>
  <si>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</si>
  <si>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</si>
  <si>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</si>
  <si>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</si>
  <si>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</si>
  <si>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</si>
  <si>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</si>
  <si>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</si>
  <si>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</si>
  <si>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</si>
  <si>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</si>
  <si>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</si>
  <si>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</si>
  <si>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</si>
  <si>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</si>
  <si>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</si>
  <si>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</si>
  <si>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</si>
  <si>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</si>
  <si>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</si>
  <si>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</si>
  <si>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</si>
  <si>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</si>
  <si>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</si>
  <si>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</si>
  <si>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</si>
  <si>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</si>
  <si>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</si>
  <si>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</si>
  <si>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</si>
  <si>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</si>
  <si>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</si>
  <si>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</si>
  <si>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</si>
  <si>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</si>
  <si>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</si>
  <si>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</si>
  <si>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</si>
  <si>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</si>
  <si>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</si>
  <si>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</si>
  <si>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</si>
  <si>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</si>
  <si>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</si>
  <si>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</si>
  <si>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</si>
  <si>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</si>
  <si>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</si>
  <si>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</si>
  <si>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</si>
  <si>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</si>
  <si>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</si>
  <si>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</si>
  <si>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</si>
  <si>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</si>
  <si>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</si>
  <si>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</si>
  <si>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</si>
  <si>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</si>
  <si>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</si>
  <si>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</si>
  <si>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</si>
  <si>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</si>
  <si>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</si>
  <si>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</si>
  <si>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</si>
  <si>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</si>
  <si>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</si>
  <si>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</si>
  <si>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</si>
  <si>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</si>
  <si>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</si>
  <si>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</si>
  <si>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</si>
  <si>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</si>
  <si>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</si>
  <si>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</si>
  <si>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</si>
  <si>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</si>
  <si>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</si>
  <si>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</si>
  <si>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</si>
  <si>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</si>
  <si>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</si>
  <si>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</si>
  <si>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</si>
  <si>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</si>
  <si>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</si>
  <si>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</si>
  <si>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</si>
  <si>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</si>
  <si>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</si>
  <si>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</si>
  <si>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</si>
  <si>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</si>
  <si>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</si>
  <si>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</si>
  <si>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</si>
  <si>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</si>
  <si>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</si>
  <si>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</si>
  <si>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</si>
  <si>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</si>
  <si>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</si>
  <si>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</si>
  <si>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</si>
  <si>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</si>
  <si>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</si>
  <si>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</si>
  <si>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</si>
  <si>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</si>
  <si>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</si>
  <si>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</si>
  <si>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</si>
  <si>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</si>
  <si>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</si>
  <si>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</si>
  <si>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</si>
  <si>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</si>
  <si>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</si>
  <si>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</si>
  <si>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</si>
  <si>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</si>
  <si>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</si>
  <si>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</si>
  <si>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</si>
  <si>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</si>
  <si>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</si>
  <si>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</si>
  <si>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</si>
  <si>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</si>
  <si>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</si>
  <si>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</si>
  <si>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</si>
  <si>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</si>
  <si>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</si>
  <si>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</si>
  <si>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</si>
  <si>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</si>
  <si>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</si>
  <si>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</si>
  <si>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</si>
  <si>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</si>
  <si>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</si>
  <si>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</si>
  <si>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</si>
  <si>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</si>
  <si>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</si>
  <si>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</si>
  <si>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</si>
  <si>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</si>
  <si>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</si>
  <si>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</si>
  <si>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</si>
  <si>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</si>
  <si>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</si>
  <si>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</si>
  <si>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</si>
  <si>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</si>
  <si>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</si>
  <si>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</si>
  <si>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</si>
  <si>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</si>
  <si>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</si>
  <si>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</si>
  <si>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</si>
  <si>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</si>
  <si>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</si>
  <si>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</si>
  <si>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</si>
  <si>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</si>
  <si>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</si>
  <si>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</si>
  <si>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</si>
  <si>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</si>
  <si>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</si>
  <si>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</si>
  <si>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</si>
  <si>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</si>
  <si>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</si>
  <si>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</si>
  <si>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</si>
  <si>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</si>
  <si>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</si>
  <si>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</si>
  <si>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</si>
  <si>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</si>
  <si>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</si>
  <si>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</si>
  <si>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</si>
  <si>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</si>
  <si>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</si>
  <si>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</si>
  <si>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</si>
  <si>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</si>
  <si>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</si>
  <si>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</si>
  <si>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</si>
  <si>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</si>
  <si>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</si>
  <si>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</si>
  <si>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</si>
  <si>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</si>
  <si>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</si>
  <si>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</si>
  <si>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</si>
  <si>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</si>
  <si>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</si>
  <si>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</si>
  <si>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</si>
  <si>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</si>
  <si>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</si>
  <si>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</si>
  <si>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</si>
  <si>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</si>
  <si>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</si>
  <si>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</si>
  <si>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</si>
  <si>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</si>
  <si>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</si>
  <si>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</si>
  <si>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</si>
  <si>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</si>
  <si>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</si>
  <si>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</si>
  <si>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</si>
  <si>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</si>
  <si>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</si>
  <si>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</si>
  <si>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</si>
  <si>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</si>
  <si>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</si>
  <si>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</si>
  <si>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</si>
  <si>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</si>
  <si>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</si>
  <si>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</si>
  <si>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</si>
  <si>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</si>
  <si>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</si>
  <si>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</si>
  <si>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</si>
  <si>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</si>
  <si>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</si>
  <si>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</si>
  <si>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</si>
  <si>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</si>
  <si>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</si>
  <si>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</si>
  <si>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</si>
  <si>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</si>
  <si>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</si>
  <si>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</si>
  <si>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</si>
  <si>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</si>
  <si>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</si>
  <si>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</si>
  <si>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</si>
  <si>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</si>
  <si>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</si>
  <si>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</si>
  <si>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</si>
  <si>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</si>
  <si>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</si>
  <si>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</si>
  <si>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</si>
  <si>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</si>
  <si>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</si>
  <si>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</si>
  <si>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</si>
  <si>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</si>
  <si>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</si>
  <si>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</si>
  <si>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</si>
  <si>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</si>
  <si>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</si>
  <si>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</si>
  <si>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</si>
  <si>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</si>
  <si>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</si>
  <si>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</si>
  <si>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</si>
  <si>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</si>
  <si>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</si>
  <si>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</si>
  <si>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</si>
  <si>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</si>
  <si>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</si>
  <si>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</si>
  <si>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</si>
  <si>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</si>
  <si>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</si>
  <si>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</si>
  <si>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</si>
  <si>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</si>
  <si>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</si>
  <si>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</si>
  <si>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</si>
  <si>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</si>
  <si>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</si>
  <si>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</si>
  <si>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</si>
  <si>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</si>
  <si>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</si>
  <si>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</si>
  <si>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</si>
  <si>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</si>
  <si>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</si>
  <si>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</si>
  <si>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</si>
  <si>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</si>
  <si>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</si>
  <si>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</si>
  <si>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</si>
  <si>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</si>
  <si>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</si>
  <si>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</si>
  <si>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</si>
  <si>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</si>
  <si>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</si>
  <si>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</si>
  <si>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</si>
  <si>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</si>
  <si>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</si>
  <si>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</si>
  <si>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</si>
  <si>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</si>
  <si>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</si>
  <si>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</si>
  <si>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</si>
  <si>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</si>
  <si>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</si>
  <si>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</si>
  <si>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</si>
  <si>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</si>
  <si>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</si>
  <si>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</si>
  <si>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</si>
  <si>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</si>
  <si>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</si>
  <si>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</si>
  <si>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</si>
  <si>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</si>
  <si>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</si>
  <si>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</si>
  <si>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</si>
  <si>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</si>
  <si>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</si>
  <si>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</si>
  <si>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</si>
  <si>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</si>
  <si>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</si>
  <si>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</si>
  <si>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</si>
  <si>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</si>
  <si>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</si>
  <si>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</si>
  <si>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</si>
  <si>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</si>
  <si>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</si>
  <si>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</si>
  <si>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</si>
  <si>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</si>
  <si>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</si>
  <si>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</si>
  <si>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</si>
  <si>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</si>
  <si>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</si>
  <si>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</si>
  <si>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</si>
  <si>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</si>
  <si>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</si>
  <si>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</si>
  <si>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</si>
  <si>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</si>
  <si>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</si>
  <si>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</si>
  <si>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</si>
  <si>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</si>
  <si>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</si>
  <si>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</si>
  <si>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</si>
  <si>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</si>
  <si>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</si>
  <si>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</si>
  <si>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</si>
  <si>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</si>
  <si>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</si>
  <si>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</si>
  <si>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</si>
  <si>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</si>
  <si>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</si>
  <si>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</si>
  <si>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</si>
  <si>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</si>
  <si>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</si>
  <si>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</si>
  <si>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</si>
  <si>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</si>
  <si>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</si>
  <si>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</si>
  <si>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</si>
  <si>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</si>
  <si>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</si>
  <si>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</si>
  <si>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</si>
  <si>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</si>
  <si>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</si>
  <si>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</si>
  <si>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</si>
  <si>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</si>
  <si>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</si>
  <si>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</si>
  <si>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</si>
  <si>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</si>
  <si>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</si>
  <si>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</si>
  <si>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</si>
  <si>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</si>
  <si>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</si>
  <si>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</si>
  <si>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</si>
  <si>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</si>
  <si>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</si>
  <si>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</si>
  <si>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</si>
  <si>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</si>
  <si>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</si>
  <si>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</si>
  <si>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</si>
  <si>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</si>
  <si>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</si>
  <si>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</si>
  <si>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</si>
  <si>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</si>
  <si>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</si>
  <si>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</si>
  <si>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</si>
  <si>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</si>
  <si>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</si>
  <si>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</si>
  <si>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</si>
  <si>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</si>
  <si>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</si>
  <si>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</si>
  <si>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</si>
  <si>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</si>
  <si>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</si>
  <si>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</si>
  <si>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</si>
  <si>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</si>
  <si>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</si>
  <si>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</si>
  <si>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</si>
  <si>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</si>
  <si>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</si>
  <si>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</si>
  <si>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</si>
  <si>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</si>
  <si>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</si>
  <si>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</si>
  <si>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</si>
  <si>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</si>
  <si>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</si>
  <si>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</si>
  <si>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</si>
  <si>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</si>
  <si>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</si>
  <si>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</si>
  <si>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</si>
  <si>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</si>
  <si>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</si>
  <si>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</si>
  <si>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</si>
  <si>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</si>
  <si>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</si>
  <si>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</si>
  <si>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</si>
  <si>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</si>
  <si>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</si>
  <si>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</si>
  <si>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</si>
  <si>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</si>
  <si>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</si>
  <si>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</si>
  <si>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</si>
  <si>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</si>
  <si>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</si>
  <si>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</si>
  <si>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</si>
  <si>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</si>
  <si>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</si>
  <si>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</si>
  <si>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</si>
  <si>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</si>
  <si>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</si>
  <si>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</si>
  <si>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</si>
  <si>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</si>
  <si>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</si>
  <si>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</si>
  <si>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</si>
  <si>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</si>
  <si>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</si>
  <si>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</si>
  <si>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</si>
  <si>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</si>
  <si>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</si>
  <si>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</si>
  <si>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</si>
  <si>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</si>
  <si>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</si>
  <si>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</si>
  <si>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</si>
  <si>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</si>
  <si>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</si>
  <si>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</si>
  <si>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</si>
  <si>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</si>
  <si>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</si>
  <si>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</si>
  <si>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</si>
  <si>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</si>
  <si>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</si>
  <si>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</si>
  <si>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</si>
  <si>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</si>
  <si>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</si>
  <si>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</si>
  <si>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</si>
  <si>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</si>
  <si>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</si>
  <si>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</si>
  <si>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</si>
  <si>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</si>
  <si>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</si>
  <si>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</si>
  <si>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</si>
  <si>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</si>
  <si>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</si>
  <si>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</si>
  <si>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</si>
  <si>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</si>
  <si>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</si>
  <si>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</si>
  <si>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</si>
  <si>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</si>
  <si>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</si>
  <si>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</si>
  <si>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</si>
  <si>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</si>
  <si>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</si>
  <si>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</si>
  <si>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</si>
  <si>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</si>
  <si>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</si>
  <si>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</si>
  <si>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</si>
  <si>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</si>
  <si>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</si>
  <si>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</si>
  <si>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</si>
  <si>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</si>
  <si>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</si>
  <si>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</si>
  <si>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</si>
  <si>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</si>
  <si>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</si>
  <si>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</si>
  <si>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</si>
  <si>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</si>
  <si>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</si>
  <si>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</si>
  <si>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</si>
  <si>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</si>
  <si>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</si>
  <si>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</si>
  <si>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</si>
  <si>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</si>
  <si>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</si>
  <si>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</si>
  <si>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</si>
  <si>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</si>
  <si>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</si>
  <si>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</si>
  <si>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</si>
  <si>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</si>
  <si>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</si>
  <si>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</si>
  <si>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</si>
  <si>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</si>
  <si>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</si>
  <si>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</si>
  <si>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</si>
  <si>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</si>
  <si>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</si>
  <si>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</si>
  <si>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</si>
  <si>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</si>
  <si>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</si>
  <si>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</si>
  <si>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</si>
  <si>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</si>
  <si>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</si>
  <si>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</si>
  <si>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</si>
  <si>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</si>
  <si>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</si>
  <si>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</si>
  <si>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</si>
  <si>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</si>
  <si>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</si>
  <si>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</si>
  <si>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</si>
  <si>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</si>
  <si>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</si>
  <si>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</si>
  <si>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</si>
  <si>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</si>
  <si>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</si>
  <si>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</si>
  <si>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</si>
  <si>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</si>
  <si>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</si>
  <si>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</si>
  <si>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</si>
  <si>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</si>
  <si>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</si>
  <si>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</si>
  <si>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</si>
  <si>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</si>
  <si>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</si>
  <si>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</si>
  <si>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</si>
  <si>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</si>
  <si>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</si>
  <si>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</si>
  <si>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</si>
  <si>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</si>
  <si>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</si>
  <si>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</si>
  <si>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</si>
  <si>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</si>
  <si>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</si>
  <si>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</si>
  <si>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</si>
  <si>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</si>
  <si>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</si>
  <si>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</si>
  <si>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</si>
  <si>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</si>
  <si>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</si>
  <si>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</si>
  <si>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</si>
  <si>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</si>
  <si>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</si>
  <si>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</si>
  <si>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</si>
  <si>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</si>
  <si>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</si>
  <si>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</si>
  <si>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</si>
  <si>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</si>
  <si>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</si>
  <si>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</si>
  <si>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</si>
  <si>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</si>
  <si>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</si>
  <si>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</si>
  <si>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</si>
  <si>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</si>
  <si>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</si>
  <si>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</si>
  <si>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</si>
  <si>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</si>
  <si>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</si>
  <si>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</si>
  <si>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</si>
  <si>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</si>
  <si>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</si>
  <si>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</si>
  <si>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</si>
  <si>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</si>
  <si>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</si>
  <si>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</si>
  <si>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</si>
  <si>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</si>
  <si>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</si>
  <si>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</si>
  <si>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</si>
  <si>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</si>
  <si>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</si>
  <si>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</si>
  <si>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</si>
  <si>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</si>
  <si>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</si>
  <si>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</si>
  <si>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</si>
  <si>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</si>
  <si>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</si>
  <si>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</si>
  <si>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</si>
  <si>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</si>
  <si>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</si>
  <si>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</si>
  <si>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</si>
  <si>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</si>
  <si>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</si>
  <si>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</si>
  <si>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</si>
  <si>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</si>
  <si>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</si>
  <si>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</si>
  <si>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</si>
  <si>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</si>
  <si>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</si>
  <si>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</si>
  <si>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</si>
  <si>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</si>
  <si>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</si>
  <si>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</si>
  <si>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</si>
  <si>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</si>
  <si>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</si>
  <si>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</si>
  <si>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</si>
  <si>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</si>
  <si>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</si>
  <si>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</si>
  <si>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</si>
  <si>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</si>
  <si>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</si>
  <si>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</si>
  <si>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</si>
  <si>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</si>
  <si>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</si>
  <si>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</si>
  <si>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</si>
  <si>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</si>
  <si>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</si>
  <si>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</si>
  <si>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</si>
  <si>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</si>
  <si>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</si>
  <si>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</si>
  <si>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</si>
  <si>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</si>
  <si>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</si>
  <si>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</si>
  <si>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</si>
  <si>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</si>
  <si>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</si>
  <si>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</si>
  <si>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</si>
  <si>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</si>
  <si>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</si>
  <si>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</si>
  <si>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</si>
  <si>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</si>
  <si>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</si>
  <si>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</si>
  <si>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</si>
  <si>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</si>
  <si>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</si>
  <si>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</si>
  <si>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</si>
  <si>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</si>
  <si>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</si>
  <si>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</si>
  <si>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</si>
  <si>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</si>
  <si>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</si>
  <si>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</si>
  <si>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</si>
  <si>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</si>
  <si>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</si>
  <si>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</si>
  <si>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</si>
  <si>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</si>
  <si>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</si>
  <si>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</si>
  <si>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</si>
  <si>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</si>
  <si>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</si>
  <si>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</si>
  <si>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</si>
  <si>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</si>
  <si>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</si>
  <si>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</si>
  <si>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</si>
  <si>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</si>
  <si>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</si>
  <si>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</si>
  <si>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</si>
  <si>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</si>
  <si>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</si>
  <si>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</si>
  <si>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</si>
  <si>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</si>
  <si>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</si>
  <si>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</si>
  <si>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</si>
  <si>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</si>
  <si>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</si>
  <si>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</si>
  <si>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</si>
  <si>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</si>
  <si>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</si>
  <si>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</si>
  <si>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</si>
  <si>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</si>
  <si>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</si>
  <si>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</si>
  <si>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</si>
  <si>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</si>
  <si>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</si>
  <si>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</si>
  <si>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</si>
  <si>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</si>
  <si>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</si>
  <si>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</si>
  <si>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</si>
  <si>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</si>
  <si>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</si>
  <si>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</si>
  <si>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</si>
  <si>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</si>
  <si>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</si>
  <si>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</si>
  <si>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</si>
  <si>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</si>
  <si>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</si>
  <si>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</si>
  <si>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</si>
  <si>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</si>
  <si>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</si>
  <si>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</si>
  <si>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</si>
  <si>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</si>
  <si>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</si>
  <si>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</si>
  <si>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</si>
  <si>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</si>
  <si>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</si>
  <si>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</si>
  <si>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</si>
  <si>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</si>
  <si>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</si>
  <si>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</si>
  <si>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</si>
  <si>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</si>
  <si>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</si>
  <si>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</si>
  <si>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</si>
  <si>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</si>
  <si>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</si>
  <si>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</si>
  <si>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</si>
  <si>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</si>
  <si>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</si>
  <si>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</si>
  <si>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</si>
  <si>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</si>
  <si>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</si>
  <si>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</si>
  <si>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</si>
  <si>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</si>
  <si>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</si>
  <si>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</si>
  <si>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</si>
  <si>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</si>
  <si>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</si>
  <si>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</si>
  <si>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</si>
  <si>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</si>
  <si>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</si>
  <si>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</si>
  <si>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</si>
  <si>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</si>
  <si>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</si>
  <si>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</si>
  <si>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</si>
  <si>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</si>
  <si>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</si>
  <si>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</si>
  <si>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</si>
  <si>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</si>
  <si>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</si>
  <si>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</si>
  <si>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</si>
  <si>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</si>
  <si>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</si>
  <si>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</si>
  <si>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</si>
  <si>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</si>
  <si>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</si>
  <si>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</si>
  <si>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</si>
  <si>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</si>
  <si>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</si>
  <si>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</si>
  <si>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</si>
  <si>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</si>
  <si>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</si>
  <si>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</si>
  <si>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</si>
  <si>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</si>
  <si>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</si>
  <si>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</si>
  <si>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</si>
  <si>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</si>
  <si>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</si>
  <si>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</si>
  <si>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</si>
  <si>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</si>
  <si>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</si>
  <si>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</si>
  <si>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</si>
  <si>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</si>
  <si>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</si>
  <si>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</si>
  <si>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</si>
  <si>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</si>
  <si>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</si>
  <si>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</si>
  <si>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</si>
  <si>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</si>
  <si>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</si>
  <si>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</si>
  <si>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</si>
  <si>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</si>
  <si>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</si>
  <si>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</si>
  <si>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</si>
  <si>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</si>
  <si>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</si>
  <si>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</si>
  <si>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</si>
  <si>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</si>
  <si>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</si>
  <si>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</si>
  <si>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</si>
  <si>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</si>
  <si>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</si>
  <si>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</si>
  <si>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</si>
  <si>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</si>
  <si>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</si>
  <si>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</si>
  <si>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</si>
  <si>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</si>
  <si>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</si>
  <si>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</si>
  <si>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</si>
  <si>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</si>
  <si>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</si>
  <si>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</si>
  <si>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</si>
  <si>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</si>
  <si>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</si>
  <si>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</si>
  <si>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</si>
  <si>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</si>
  <si>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</si>
  <si>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</si>
  <si>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</si>
  <si>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</si>
  <si>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</si>
  <si>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</si>
  <si>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</si>
  <si>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</si>
  <si>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</si>
  <si>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</si>
  <si>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</si>
  <si>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</si>
  <si>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</si>
  <si>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</si>
  <si>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</si>
  <si>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</si>
  <si>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</si>
  <si>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</si>
  <si>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</si>
  <si>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</si>
  <si>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</si>
  <si>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</si>
  <si>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</si>
  <si>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</si>
  <si>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</si>
  <si>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</si>
  <si>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</si>
  <si>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</si>
  <si>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</si>
  <si>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</si>
  <si>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</si>
  <si>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</si>
  <si>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</si>
  <si>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</si>
  <si>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</si>
  <si>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</si>
  <si>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</si>
  <si>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</si>
  <si>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</si>
  <si>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</si>
  <si>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</si>
  <si>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</si>
  <si>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</si>
  <si>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</si>
  <si>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</si>
  <si>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</si>
  <si>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</si>
  <si>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</si>
  <si>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</si>
  <si>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</si>
  <si>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</si>
  <si>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</si>
  <si>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</si>
  <si>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</si>
  <si>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</si>
  <si>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</si>
  <si>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</si>
  <si>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</si>
  <si>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</si>
  <si>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</si>
  <si>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</si>
  <si>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</si>
  <si>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</si>
  <si>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</si>
  <si>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</si>
  <si>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</si>
  <si>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</si>
  <si>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</si>
  <si>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</si>
  <si>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</si>
  <si>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</si>
  <si>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</si>
  <si>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</si>
  <si>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</si>
  <si>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</si>
  <si>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</si>
  <si>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</si>
  <si>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</si>
  <si>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</si>
  <si>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</si>
  <si>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</si>
  <si>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</si>
  <si>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</si>
  <si>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</si>
  <si>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</si>
  <si>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</si>
  <si>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</si>
  <si>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</si>
  <si>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</si>
  <si>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</si>
  <si>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</si>
  <si>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</si>
  <si>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</si>
  <si>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</si>
  <si>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</si>
  <si>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</si>
  <si>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</si>
  <si>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</si>
  <si>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</si>
  <si>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</si>
  <si>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</si>
  <si>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</si>
  <si>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</si>
  <si>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</si>
  <si>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</si>
  <si>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</si>
  <si>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</si>
  <si>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</si>
  <si>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</si>
  <si>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</si>
  <si>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</si>
  <si>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</si>
  <si>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</si>
  <si>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</si>
  <si>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</si>
  <si>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</si>
  <si>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</si>
  <si>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</si>
  <si>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</si>
  <si>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</si>
  <si>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</si>
  <si>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</si>
  <si>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</si>
  <si>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</si>
  <si>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</si>
  <si>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</si>
  <si>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</si>
  <si>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</si>
  <si>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</si>
  <si>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</si>
  <si>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</si>
  <si>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</si>
  <si>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</si>
  <si>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</si>
  <si>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</si>
  <si>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</si>
  <si>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</si>
  <si>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</si>
  <si>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</si>
  <si>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</si>
  <si>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</si>
  <si>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</si>
  <si>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</si>
  <si>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</si>
  <si>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</si>
  <si>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</si>
  <si>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</si>
  <si>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</si>
  <si>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</si>
  <si>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</si>
  <si>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</si>
  <si>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</si>
  <si>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</si>
  <si>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</si>
  <si>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</si>
  <si>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</si>
  <si>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</si>
  <si>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</si>
  <si>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</si>
  <si>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</si>
  <si>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</si>
  <si>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</si>
  <si>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</si>
  <si>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</si>
  <si>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</si>
  <si>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</si>
  <si>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</si>
  <si>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</si>
  <si>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</si>
  <si>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</si>
  <si>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</si>
  <si>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</si>
  <si>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</si>
  <si>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</si>
  <si>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</si>
  <si>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</si>
  <si>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</si>
  <si>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</si>
  <si>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</si>
  <si>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</si>
  <si>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</si>
  <si>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</si>
  <si>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</si>
  <si>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</si>
  <si>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</si>
  <si>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</si>
  <si>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</si>
  <si>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</si>
  <si>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</si>
  <si>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</si>
  <si>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</si>
  <si>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</si>
  <si>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</si>
  <si>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</si>
  <si>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</si>
  <si>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</si>
  <si>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</si>
  <si>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</si>
  <si>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</si>
  <si>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</si>
  <si>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</si>
  <si>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</si>
  <si>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</si>
  <si>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</si>
  <si>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</si>
  <si>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</si>
  <si>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</si>
  <si>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</si>
  <si>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</si>
  <si>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</si>
  <si>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</si>
  <si>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</si>
  <si>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</si>
  <si>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</si>
  <si>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</si>
  <si>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</si>
  <si>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</si>
  <si>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</si>
  <si>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</si>
  <si>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</si>
  <si>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</si>
  <si>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</si>
  <si>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</si>
  <si>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</si>
  <si>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</si>
  <si>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</si>
  <si>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</si>
  <si>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</si>
  <si>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</si>
  <si>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</si>
  <si>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</si>
  <si>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</si>
  <si>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</si>
  <si>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</si>
  <si>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</si>
  <si>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</si>
  <si>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</si>
  <si>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</si>
  <si>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</si>
  <si>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</si>
  <si>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</si>
  <si>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</si>
  <si>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</si>
  <si>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</si>
  <si>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</si>
  <si>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</si>
  <si>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</si>
  <si>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</si>
  <si>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</si>
  <si>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</si>
  <si>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</si>
  <si>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</si>
  <si>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</si>
  <si>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</si>
  <si>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</si>
  <si>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</si>
  <si>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</si>
  <si>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</si>
  <si>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</si>
  <si>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</si>
  <si>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</si>
  <si>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</si>
  <si>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</si>
  <si>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</si>
  <si>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</si>
  <si>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</si>
  <si>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</si>
  <si>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</si>
  <si>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</si>
  <si>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</si>
  <si>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</si>
  <si>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</si>
  <si>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</si>
  <si>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</si>
  <si>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</si>
  <si>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</si>
  <si>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</si>
  <si>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</si>
  <si>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</si>
  <si>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</si>
  <si>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</si>
  <si>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</si>
  <si>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</si>
  <si>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</si>
  <si>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</si>
  <si>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</si>
  <si>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</si>
  <si>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</si>
  <si>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</si>
  <si>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</si>
  <si>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</si>
  <si>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</si>
  <si>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</si>
  <si>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</si>
  <si>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</si>
  <si>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</si>
  <si>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</si>
  <si>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</si>
  <si>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</si>
  <si>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</si>
  <si>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</si>
  <si>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</si>
  <si>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</si>
  <si>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</si>
  <si>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</si>
  <si>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</si>
  <si>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</si>
  <si>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</si>
  <si>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</si>
  <si>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</si>
  <si>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</si>
  <si>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</si>
  <si>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</si>
  <si>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</si>
  <si>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</si>
  <si>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</si>
  <si>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</si>
  <si>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</si>
  <si>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</si>
  <si>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</si>
  <si>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</si>
  <si>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</si>
  <si>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</si>
  <si>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</si>
  <si>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</si>
  <si>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</si>
  <si>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</si>
  <si>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</si>
  <si>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</si>
  <si>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</si>
  <si>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</si>
  <si>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</si>
  <si>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</si>
  <si>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</si>
  <si>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</si>
  <si>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</si>
  <si>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</si>
  <si>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</si>
  <si>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</si>
  <si>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</si>
  <si>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</si>
  <si>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</si>
  <si>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</si>
  <si>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</si>
  <si>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</si>
  <si>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</si>
  <si>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</si>
  <si>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</si>
  <si>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</si>
  <si>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</si>
  <si>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</si>
  <si>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</si>
  <si>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</si>
  <si>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</si>
  <si>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</si>
  <si>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</si>
  <si>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</si>
  <si>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</si>
  <si>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</si>
  <si>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</si>
  <si>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</si>
  <si>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</si>
  <si>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</si>
  <si>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</si>
  <si>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</si>
  <si>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</si>
  <si>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</si>
  <si>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</si>
  <si>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</si>
  <si>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</si>
  <si>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</si>
  <si>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</si>
  <si>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</si>
  <si>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</si>
  <si>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</si>
  <si>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</si>
  <si>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</si>
  <si>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</si>
  <si>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</si>
  <si>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</si>
  <si>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</si>
  <si>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</si>
  <si>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</si>
  <si>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</si>
  <si>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</si>
  <si>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</si>
  <si>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</si>
  <si>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</si>
  <si>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</si>
  <si>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</si>
  <si>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</si>
  <si>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</si>
  <si>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</si>
  <si>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</si>
  <si>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</si>
  <si>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</si>
  <si>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</si>
  <si>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</si>
  <si>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</si>
  <si>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</si>
  <si>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</si>
  <si>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</si>
  <si>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</si>
  <si>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</si>
  <si>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</si>
  <si>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</si>
  <si>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</si>
  <si>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</si>
  <si>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</si>
  <si>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</si>
  <si>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</si>
  <si>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</si>
  <si>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</si>
  <si>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</si>
  <si>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</si>
  <si>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</si>
  <si>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</si>
  <si>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</si>
  <si>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</si>
  <si>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</si>
  <si>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</si>
  <si>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</si>
  <si>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</si>
  <si>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</si>
  <si>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</si>
  <si>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</si>
  <si>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</si>
  <si>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</si>
  <si>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</si>
  <si>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</si>
  <si>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</si>
  <si>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</si>
  <si>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</si>
  <si>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</si>
  <si>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</si>
  <si>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</si>
  <si>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</si>
  <si>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</si>
  <si>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</si>
  <si>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</si>
  <si>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</si>
  <si>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</si>
  <si>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</si>
  <si>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</si>
  <si>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</si>
  <si>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</si>
  <si>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</si>
  <si>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</si>
  <si>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</si>
  <si>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</si>
  <si>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</si>
  <si>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</si>
  <si>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</si>
  <si>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</si>
  <si>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</si>
  <si>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</si>
  <si>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</si>
  <si>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</si>
  <si>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</si>
  <si>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</si>
  <si>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</si>
  <si>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</si>
  <si>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</si>
  <si>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</si>
  <si>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</si>
  <si>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</si>
  <si>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</si>
  <si>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</si>
  <si>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</si>
  <si>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</si>
  <si>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</si>
  <si>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</si>
  <si>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</si>
  <si>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</si>
  <si>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</si>
  <si>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</si>
  <si>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</si>
  <si>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</si>
  <si>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</si>
  <si>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</si>
  <si>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</si>
  <si>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</si>
  <si>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</si>
  <si>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</si>
  <si>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</si>
  <si>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</si>
  <si>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</si>
  <si>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</si>
  <si>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</si>
  <si>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</si>
  <si>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</si>
  <si>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</si>
  <si>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</si>
  <si>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</si>
  <si>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</si>
  <si>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</si>
  <si>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</si>
  <si>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</si>
  <si>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</si>
  <si>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</si>
  <si>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</si>
  <si>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</si>
  <si>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</si>
  <si>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</si>
  <si>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</si>
  <si>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</si>
  <si>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</si>
  <si>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</si>
  <si>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</si>
  <si>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</si>
  <si>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</si>
  <si>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</si>
  <si>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</si>
  <si>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</si>
  <si>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</si>
  <si>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</si>
  <si>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</si>
  <si>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</si>
  <si>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</si>
  <si>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</si>
  <si>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</si>
  <si>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</si>
  <si>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</si>
  <si>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</si>
  <si>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</si>
  <si>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</si>
  <si>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</si>
  <si>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</si>
  <si>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</si>
  <si>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</si>
  <si>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</si>
  <si>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</si>
  <si>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</si>
  <si>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</si>
  <si>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</si>
  <si>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</si>
  <si>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</si>
  <si>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</si>
  <si>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</si>
  <si>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</si>
  <si>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</si>
  <si>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</si>
  <si>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</si>
  <si>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</si>
  <si>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</si>
  <si>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</si>
  <si>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</si>
  <si>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</si>
  <si>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</si>
  <si>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</si>
  <si>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</si>
  <si>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</si>
  <si>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</si>
  <si>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</si>
  <si>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</si>
  <si>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</si>
  <si>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</si>
  <si>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</si>
  <si>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</si>
  <si>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</si>
  <si>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</si>
  <si>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</si>
  <si>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</si>
  <si>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</si>
  <si>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</si>
  <si>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</si>
  <si>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</si>
  <si>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</si>
  <si>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</si>
  <si>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</si>
  <si>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</si>
  <si>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</si>
  <si>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</si>
  <si>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</si>
  <si>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</si>
  <si>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</si>
  <si>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</si>
  <si>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</si>
  <si>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</si>
  <si>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</si>
  <si>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</si>
  <si>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</si>
  <si>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</si>
  <si>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</si>
  <si>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</si>
  <si>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</si>
  <si>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</si>
  <si>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</si>
  <si>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</si>
  <si>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</si>
  <si>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</si>
  <si>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</si>
  <si>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</si>
  <si>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</si>
  <si>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</si>
  <si>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</si>
  <si>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</si>
  <si>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</si>
  <si>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</si>
  <si>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</si>
  <si>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</si>
  <si>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</si>
  <si>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</si>
  <si>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</si>
  <si>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</si>
  <si>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</si>
  <si>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</si>
  <si>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</si>
  <si>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</si>
  <si>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</si>
  <si>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</si>
  <si>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</si>
  <si>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</si>
  <si>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</si>
  <si>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</si>
  <si>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</si>
  <si>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</si>
  <si>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</si>
  <si>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</si>
  <si>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</si>
  <si>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</si>
  <si>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</si>
  <si>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</si>
  <si>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</si>
  <si>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</si>
  <si>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</si>
  <si>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</si>
  <si>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</si>
  <si>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</si>
  <si>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</si>
  <si>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</si>
  <si>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</si>
  <si>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</si>
  <si>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</si>
  <si>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</si>
  <si>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</si>
  <si>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</si>
  <si>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</si>
  <si>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</si>
  <si>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</si>
  <si>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</si>
  <si>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</si>
  <si>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</si>
  <si>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</si>
  <si>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</si>
  <si>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</si>
  <si>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</si>
  <si>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</si>
  <si>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</si>
  <si>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</si>
  <si>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</si>
  <si>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</si>
  <si>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</si>
  <si>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</si>
  <si>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</si>
  <si>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</si>
  <si>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</si>
  <si>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</si>
  <si>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</si>
  <si>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</si>
  <si>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</si>
  <si>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</si>
  <si>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</si>
  <si>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</si>
  <si>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</si>
  <si>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</si>
  <si>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</si>
  <si>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</si>
  <si>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</si>
  <si>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</si>
  <si>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</si>
  <si>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</si>
  <si>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</si>
  <si>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</si>
  <si>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</si>
  <si>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</si>
  <si>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</si>
  <si>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</si>
  <si>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</si>
  <si>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</si>
  <si>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</si>
  <si>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</si>
  <si>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</si>
  <si>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</si>
  <si>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</si>
  <si>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</si>
  <si>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</si>
  <si>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</si>
  <si>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</si>
  <si>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</si>
  <si>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</si>
  <si>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</si>
  <si>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</si>
  <si>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</si>
  <si>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</si>
  <si>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</si>
  <si>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</si>
  <si>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</si>
  <si>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</si>
  <si>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</si>
  <si>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</si>
  <si>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</si>
  <si>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</si>
  <si>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</si>
  <si>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</si>
  <si>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</si>
  <si>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</si>
  <si>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</si>
  <si>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</si>
  <si>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</si>
  <si>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</si>
  <si>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</si>
  <si>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</si>
  <si>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</si>
  <si>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</si>
  <si>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</si>
  <si>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</si>
  <si>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</si>
  <si>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</si>
  <si>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</si>
  <si>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</si>
  <si>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</si>
  <si>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</si>
  <si>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</si>
  <si>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</si>
  <si>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</si>
  <si>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</si>
  <si>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</si>
  <si>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</si>
  <si>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</si>
  <si>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</si>
  <si>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</si>
  <si>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</si>
  <si>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</si>
  <si>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</si>
  <si>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</si>
  <si>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</si>
  <si>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</si>
  <si>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</si>
  <si>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</si>
  <si>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</si>
  <si>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</si>
  <si>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</si>
  <si>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</si>
  <si>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</si>
  <si>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</si>
  <si>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</si>
  <si>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</si>
  <si>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</si>
  <si>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</si>
  <si>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</si>
  <si>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</si>
  <si>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</si>
  <si>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</si>
  <si>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</si>
  <si>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</si>
  <si>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</si>
  <si>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</si>
  <si>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</si>
  <si>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</si>
  <si>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</si>
  <si>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</si>
  <si>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</si>
  <si>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</si>
  <si>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</si>
  <si>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</si>
  <si>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</si>
  <si>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</si>
  <si>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</si>
  <si>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</si>
  <si>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</si>
  <si>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</si>
  <si>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</si>
  <si>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</si>
  <si>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</si>
  <si>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</si>
  <si>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</si>
  <si>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</si>
  <si>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</si>
  <si>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</si>
  <si>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</si>
  <si>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</si>
  <si>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</si>
  <si>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</si>
  <si>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</si>
  <si>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</si>
  <si>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</si>
  <si>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</si>
  <si>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</si>
  <si>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</si>
  <si>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</si>
  <si>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</si>
  <si>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</si>
  <si>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</si>
  <si>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</si>
  <si>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</si>
  <si>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</si>
  <si>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</si>
  <si>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</si>
  <si>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</si>
  <si>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</si>
  <si>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</si>
  <si>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</si>
  <si>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</si>
  <si>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</si>
  <si>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</si>
  <si>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</si>
  <si>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</si>
  <si>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</si>
  <si>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</si>
  <si>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</si>
  <si>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</si>
  <si>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</si>
  <si>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</si>
  <si>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</si>
  <si>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</si>
  <si>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</si>
  <si>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</si>
  <si>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</si>
  <si>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</si>
  <si>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</si>
  <si>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</si>
  <si>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</si>
  <si>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</si>
  <si>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</si>
  <si>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</si>
  <si>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</si>
  <si>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</si>
  <si>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</si>
  <si>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</si>
  <si>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</si>
  <si>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</si>
  <si>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</si>
  <si>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</si>
  <si>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</si>
  <si>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</si>
  <si>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</si>
  <si>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</si>
  <si>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</si>
  <si>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</si>
  <si>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</si>
  <si>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</si>
  <si>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</si>
  <si>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</si>
  <si>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</si>
  <si>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</si>
  <si>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</si>
  <si>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</si>
  <si>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</si>
  <si>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</si>
  <si>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</si>
  <si>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</si>
  <si>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</si>
  <si>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</si>
  <si>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</si>
  <si>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</si>
  <si>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</si>
  <si>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</si>
  <si>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</si>
  <si>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</si>
  <si>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</si>
  <si>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</si>
  <si>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</si>
  <si>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</si>
  <si>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</si>
  <si>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</si>
  <si>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</si>
  <si>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</si>
  <si>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</si>
  <si>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</si>
  <si>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</si>
  <si>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</si>
  <si>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PCM-20251203-00001836</t>
  </si>
  <si>
    <t xml:space="preserve">down again ,EM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</si>
  <si>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</si>
  <si>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</si>
  <si>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</si>
  <si>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</si>
  <si>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</si>
  <si>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</si>
  <si>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</si>
  <si>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</si>
  <si>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</si>
  <si>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</si>
  <si>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</si>
  <si>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</si>
  <si>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</si>
  <si>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</si>
  <si>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</si>
  <si>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</si>
  <si>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</si>
  <si>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</si>
  <si>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</si>
  <si>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</si>
  <si>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</si>
  <si>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</si>
  <si>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</si>
  <si>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</si>
  <si>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</si>
  <si>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</si>
  <si>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</si>
  <si>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</si>
  <si>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</si>
  <si>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</si>
  <si>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</si>
  <si>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</si>
  <si>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</si>
  <si>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</si>
  <si>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</si>
  <si>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</si>
  <si>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</si>
  <si>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</si>
  <si>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</si>
  <si>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</si>
  <si>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</si>
  <si>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</si>
  <si>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</si>
  <si>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</si>
  <si>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</si>
  <si>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</si>
  <si>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</si>
  <si>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</si>
  <si>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</si>
  <si>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</si>
  <si>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</si>
  <si>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</si>
  <si>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</si>
  <si>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</si>
  <si>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</si>
  <si>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</si>
  <si>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</si>
  <si>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</si>
  <si>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</si>
  <si>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</si>
  <si>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</si>
  <si>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</si>
  <si>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</si>
  <si>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</si>
  <si>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</si>
  <si>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</si>
  <si>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</si>
  <si>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</si>
  <si>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</si>
  <si>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</si>
  <si>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</si>
  <si>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</si>
  <si>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</si>
  <si>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</si>
  <si>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</si>
  <si>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</si>
  <si>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</si>
  <si>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</si>
  <si>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</si>
  <si>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</si>
  <si>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</si>
  <si>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</si>
  <si>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</si>
  <si>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</si>
  <si>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</si>
  <si>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</si>
  <si>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</si>
  <si>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</si>
  <si>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</si>
  <si>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</si>
  <si>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</si>
  <si>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</si>
  <si>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</si>
  <si>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</si>
  <si>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</si>
  <si>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</si>
  <si>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</si>
  <si>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</si>
  <si>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</si>
  <si>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PCM-20251203-00001940</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</si>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</sst>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6" totalsRowShown="0" headerRowDxfId="172" dataDxfId="171" headerRowBorderDxfId="169" tableBorderDxfId="170" totalsRowBorderDxfId="168">
  <autoFilter ref="A1:L2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6"/>
  <sheetViews>
    <sheetView tabSelected="1" workbookViewId="0">
      <selection activeCell="H7" sqref="H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332.04490115740919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19228</v>
      </c>
      <c r="E3" s="127" t="s">
        <v>39106</v>
      </c>
      <c r="F3" s="126">
        <v>45994.834722222222</v>
      </c>
      <c r="G3" s="125">
        <f ca="1">IFERROR(NOW()-F3,"-")</f>
        <v>0.15860486111341743</v>
      </c>
      <c r="H3" s="126">
        <v>45994.984432870369</v>
      </c>
      <c r="I3" s="128" t="str">
        <f>IFERROR(VLOOKUP(D3,DB!A:F,6,0),"")</f>
        <v>Generator-SG</v>
      </c>
      <c r="J3" s="128" t="str">
        <f>IFERROR(VLOOKUP(D3,DB!A:G,7,0),"")</f>
        <v>Dead</v>
      </c>
      <c r="K3" s="124" t="s">
        <v>39109</v>
      </c>
      <c r="L3" s="123" t="str">
        <f>IFERROR(VLOOKUP(D3,DB!A:I,9,0),"")</f>
        <v>Latis</v>
      </c>
    </row>
    <row r="4" spans="1:15" ht="15" customHeight="1">
      <c r="A4" s="129"/>
      <c r="B4" s="128" t="str">
        <f>IFERROR(VLOOKUP(D4,DB!A:K,11,0),"")</f>
        <v/>
      </c>
      <c r="C4" s="128"/>
      <c r="D4" s="56"/>
      <c r="E4" s="127"/>
      <c r="F4" s="126"/>
      <c r="G4" s="125">
        <f ca="1">IFERROR(NOW()-F4,"-")</f>
        <v>45994.993327083335</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45994.993327083335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45994.993327083335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45994.993327083335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45994.993327083335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45994.993327083335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45994.993327083335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45994.993327083335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45994.993327083335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45994.993327083335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45994.993327083335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45994.993327083335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45994.993327083335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45994.993327083335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45994.993327083335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45994.993327083335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45994.993327083335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45994.993327083335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45994.993327083335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45994.993327083335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45994.993327083335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45994.993327083335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45994.993327083335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45994.993327083335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45994.993327083335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45994.993327083335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45994.993327083335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45994.993327083335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45994.993327083335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45994.993327083335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45994.993327083335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45994.993327083335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45994.993327083335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45994.993327083335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45994.993327083335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45994.993327083335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45994.993327083335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45994.993327083335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45994.993327083335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45994.993327083335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45994.993327083335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45994.993327083335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45994.993327083335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45994.993327083335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45994.993327083335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45994.993327083335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45994.993327083335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45994.993327083335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45994.993327083335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45994.993327083335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45994.993327083335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45994.993327083335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45994.993327083335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45994.993327083335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45994.993327083335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45994.993327083335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45994.993327083335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45994.993327083335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45994.993327083335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45994.993327083335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45994.993327083335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45994.993327083335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45994.993327083335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45994.993327083335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45994.993327083335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45994.993327083335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45994.993327083335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45994.993327083335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45994.993327083335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45994.993327083335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45994.993327083335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45994.993327083335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45994.993327083335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45994.993327083335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45994.993327083335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45994.993327083335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45994.993327083335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45994.993327083335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45994.993327083335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45994.993327083335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45994.993327083335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45994.993327083335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45994.993327083335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45994.993327083335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45994.993327083335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45994.993327083335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45994.993327083335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45994.993327083335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45994.993327083335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45994.993327083335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45994.993327083335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45994.993327083335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45994.993327083335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45994.993327083335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45994.993327083335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45994.993327083335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45994.993327083335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45994.993327083335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45994.993327083335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45994.993327083335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45994.993327083335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45994.993327083335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45994.993327083335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45994.993327083335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45994.993327083335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45994.993327083335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45994.993327083335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45994.993327083335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45994.993327083335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45994.993327083335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45994.993327083335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45994.993327083335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45994.993327083335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45994.993327083335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45994.993327083335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45994.993327083335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45994.993327083335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45994.993327083335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45994.993327083335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45994.993327083335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45994.993327083335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45994.993327083335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45994.993327083335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45994.993327083335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45994.993327083335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45994.993327083335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45994.993327083335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45994.993327083335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45994.993327083335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45994.993327083335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45994.993327083335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45994.993327083335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45994.993327083335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45994.993327083335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45994.993327083335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45994.993327083335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45994.993327083335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45994.993327083335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45994.993327083335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45994.993327083335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45994.993327083335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45994.993327083335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45994.993327083335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45994.993327083335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45994.993327083335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45994.993327083335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45994.993327083335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45994.993327083335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45994.993327083335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45994.993327083335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45994.993327083335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45994.993327083335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45994.993327083335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45994.993327083335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45994.993327083335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45994.993327083335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45994.993327083335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45994.993327083335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45994.993327083335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45994.993327083335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45994.993327083335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45994.993327083335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45994.993327083335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45994.993327083335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45994.993327083335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45994.993327083335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45994.993327083335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45994.993327083335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45994.993327083335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45994.993327083335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45994.993327083335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45994.993327083335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45994.993327083335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45994.993327083335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45994.993327083335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45994.993327083335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45994.993327083335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45994.993327083335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45994.993327083335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45994.993327083335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45994.993327083335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45994.993327083335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45994.993327083335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45994.993327083335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45994.993327083335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45994.993327083335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45994.993327083335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45994.993327083335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45994.993327083335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45994.993327083335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45994.993327083335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45994.993327083335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45994.993327083335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45994.993327083335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45994.993327083335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45994.993327083335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45994.993327083335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45994.993327083335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45994.993327083335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45994.993327083335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45994.993327083335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45994.993327083335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45994.993327083335</v>
      </c>
      <c r="H206" s="126"/>
      <c r="I206" s="128" t="str">
        <f>IFERROR(VLOOKUP(D206,DB!A:F,6,0),"")</f>
        <v/>
      </c>
      <c r="J206" s="128" t="str">
        <f>IFERROR(VLOOKUP(D206,DB!A:G,7,0),"")</f>
        <v/>
      </c>
      <c r="K206" s="124"/>
      <c r="L206" s="123" t="str">
        <f>IFERROR(VLOOKUP(D206,DB!A:I,9,0),"")</f>
        <v/>
      </c>
    </row>
  </sheetData>
  <customSheetViews>
    <customSheetView guid="{F6042A99-DD27-4453-835D-0834D95730CC}" filter="1" showAutoFilter="1">
      <pageMargins left="0" right="0" top="0" bottom="0" header="0" footer="0"/>
      <autoFilter ref="B1:M1" xr:uid="{244D82FE-25B7-436F-9250-04A7E524785D}"/>
    </customSheetView>
  </customSheetViews>
  <dataValidations count="2">
    <dataValidation allowBlank="1" showInputMessage="1" showErrorMessage="1" sqref="E1" xr:uid="{5DBA255D-CDD9-49FB-AD3C-AF70AB4EE696}"/>
    <dataValidation type="list" allowBlank="1" showInputMessage="1" showErrorMessage="1" sqref="E2:E2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5" sqref="A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169.99348912037385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10.605908101853856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45994.993327083335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45994.993327083335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45994.993327083335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45994.993327083335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45994.993327083335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45994.993327083335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45994.993327083335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45994.993327083335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45994.993327083335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45994.993327083335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45994.993327083335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45994.993327083335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45994.993327083335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45994.993327083335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45994.993327083335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45994.993327083335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45994.993327083335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45994.993327083335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45994.993327083335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45994.993327083335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45994.993327083335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45994.993327083335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45994.993327083335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45994.993327083335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45994.993327083335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45994.993327083335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45994.993327083335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45994.993327083335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45994.993327083335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45994.993327083335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45994.993327083335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45994.993327083335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45994.993327083335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45994.993327083335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45994.993327083335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45994.993327083335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45994.993327083335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45994.993327083335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45994.993327083335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45994.993327083335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45994.993327083335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45994.993327083335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45994.993327083335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45994.993327083335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45994.993327083335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45994.993327083335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45994.993327083335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45994.993327083335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45994.993327083335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45994.993327083335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45994.993327083335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45994.993327083335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45994.993327083335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45994.993327083335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45994.993327083335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45994.993327083335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45994.993327083335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45994.993327083335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45994.993327083335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45994.993327083335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45994.993327083335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45994.993327083335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45994.993327083335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45994.993327083335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45994.993327083335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45994.993327083335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45994.993327083335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45994.993327083335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45994.993327083335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45994.993327083335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45994.993327083335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45994.993327083335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45994.993327083335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45994.993327083335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45994.993327083335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45994.993327083335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45994.993327083335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45994.993327083335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45994.993327083335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45994.993327083335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45994.993327083335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45994.993327083335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45994.993327083335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45994.993327083335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45994.993327083335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45994.993327083335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45994.993327083335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45994.993327083335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45994.993327083335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45994.993327083335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45994.993327083335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45994.993327083335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45994.993327083335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45994.993327083335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45994.993327083335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45994.993327083335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45994.993327083335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45994.993327083335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45994.993327083335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45994.993327083335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45994.993327083335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45994.993327083335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45994.993327083335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45994.993327083335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45994.993327083335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45994.993327083335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45994.993327083335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45994.993327083335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45994.993327083335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45994.993327083335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45994.993327083335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45994.993327083335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45994.993327083335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45994.993327083335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45994.993327083335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45994.993327083335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45994.993327083335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45994.993327083335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45994.993327083335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45994.993327083335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45994.993327083335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45994.993327083335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45994.993327083335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45994.993327083335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45994.993327083335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45994.993327083335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45994.993327083335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45994.993327083335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45994.993327083335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45994.993327083335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45994.993327083335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45994.993327083335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45994.993327083335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45994.993327083335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45994.993327083335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45994.993327083335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45994.993327083335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45994.993327083335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45994.993327083335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45994.993327083335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45994.993327083335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45994.993327083335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45994.993327083335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45994.993327083335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45994.993327083335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45994.993327083335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45994.993327083335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45994.993327083335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45994.993327083335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45994.993327083335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45994.993327083335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45994.993327083335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45994.993327083335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45994.993327083335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45994.993327083335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45994.993327083335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45994.993327083335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45994.993327083335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45994.993327083335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45994.993327083335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45994.993327083335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45994.993327083335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45994.993327083335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45994.993327083335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45994.993327083335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45994.993327083335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45994.993327083335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45994.993327083335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45994.993327083335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45994.993327083335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45994.993327083335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45994.993327083335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45994.993327083335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45994.993327083335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45994.993327083335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45994.993327083335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45994.993327083335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45994.993327083335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45994.993327083335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45994.993327083335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45994.993327083335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45994.993327083335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45994.993327083335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45994.993327083335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45994.993327083335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45994.993327083335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45994.993327083335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45994.993327083335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45994.993327083335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45994.993327083335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45994.993327083335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45994.993327083335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45994.993327083335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45994.993327083335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45994.993327083335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45994.993327083335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45994.993327083335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45994.993327083335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45994.993327083335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45994.993327083335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45994.993327083335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45994.993327083335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45994.993327083335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45994.993327083335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45994.993327083335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45994.993327083335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45994.993327083335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45994.993327083335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45994.993327083335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45994.993327083335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45994.993327083335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45994.993327083335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45994.993327083335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45994.993327083335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45994.993327083335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45994.993327083335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45994.993327083335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45994.993327083335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45994.993327083335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45994.993327083335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45994.993327083335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45994.993327083335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45994.993327083335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45994.993327083335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45994.993327083335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45994.993327083335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45994.993327083335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45994.993327083335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45994.993327083335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45994.993327083335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45994.993327083335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45994.993327083335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45994.993327083335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45994.993327083335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45994.993327083335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45994.993327083335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45994.993327083335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45994.993327083335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45994.993327083335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45994.993327083335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45994.993327083335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45994.993327083335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45994.993327083335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45994.993327083335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45994.993327083335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45994.993327083335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45994.993327083335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45994.993327083335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45994.993327083335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45994.993327083335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45994.993327083335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45994.993327083335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45994.993327083335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45994.993327083335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45994.993327083335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45994.993327083335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45994.993327083335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45994.993327083335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45994.993327083335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45994.993327083335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45994.993327083335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45994.993327083335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45994.993327083335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45994.993327083335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45994.993327083335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45994.993327083335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45994.993327083335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45994.993327083335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45994.993327083335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45994.993327083335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45994.993327083335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45994.993327083335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45994.993327083335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45994.993327083335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45994.993327083335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45994.993327083335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45994.993327083335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45994.993327083335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45994.993327083335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45994.993327083335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45994.993327083335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45994.993327083335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45994.993327083335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45994.993327083335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45994.993327083335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45994.993327083335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45994.993327083335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45994.993327083335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45994.993327083335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45994.993327083335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45994.993327083335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45994.993327083335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45994.993327083335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45994.993327083335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45994.993327083335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45994.993327083335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45994.993327083335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45994.993327083335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45994.993327083335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45994.993327083335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45994.993327083335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45994.993327083335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45994.993327083335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45994.993327083335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45994.993327083335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45994.993327083335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45994.993327083335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45994.993327083335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45994.993327083335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45994.993327083335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45994.993327083335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45994.993327083335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45994.993327083335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45994.993327083335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45994.993327083335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45994.993327083335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45994.993327083335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45994.993327083335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45994.993327083335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45994.993327083335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45994.993327083335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45994.993327083335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45994.993327083335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45994.993327083335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45994.993327083335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45994.993327083335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45994.993327083335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45994.993327083335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45994.993327083335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45994.993327083335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45994.993327083335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45994.993327083335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45994.993327083335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45994.993327083335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45994.993327083335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45994.993327083335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45994.993327083335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45994.993327083335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45994.993327083335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45994.993327083335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45994.993327083335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45994.993327083335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45994.993327083335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45994.993327083335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45994.993327083335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45994.993327083335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45994.993327083335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45994.993327083335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45994.993327083335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45994.993327083335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45994.993327083335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45994.993327083335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45994.993327083335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45994.993327083335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45994.993327083335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45994.993327083335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45994.993327083335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45994.993327083335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45994.993327083335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45994.993327083335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45994.993327083335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45994.993327083335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45994.993327083335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45994.993327083335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45994.993327083335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45994.993327083335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45994.993327083335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45994.993327083335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45994.993327083335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45994.993327083335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45994.993327083335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45994.993327083335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45994.993327083335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45994.993327083335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45994.993327083335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45994.993327083335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45994.993327083335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45994.993327083335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45994.993327083335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45994.993327083335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45994.993327083335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45994.993327083335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45994.993327083335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45994.993327083335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45994.993327083335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45994.993327083335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45994.993327083335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45994.993327083335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45994.993327083335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45994.993327083335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45994.993327083335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45994.993327083335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45994.993327083335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45994.993327083335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45994.993327083335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45994.993327083335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45994.993327083335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45994.993327083335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45994.993327083335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45994.993327083335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45994.993327083335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45994.993327083335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45994.993327083335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45994.993327083335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45994.993327083335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45994.993327083335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45994.993327083335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45994.993327083335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45994.993327083335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45994.993327083335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45994.993327083335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45994.993327083335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45994.993327083335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45994.993327083335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45994.993327083335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45994.993327083335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45994.993327083335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45994.993327083335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45994.993327083335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45994.993327083335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45994.993327083335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45994.993327083335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45994.993327083335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45994.993327083335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45994.993327083335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45994.993327083335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45994.993327083335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45994.993327083335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45994.993327083335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45994.993327083335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45994.993327083335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45994.993327083335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45994.993327083335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45994.993327083335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45994.993327083335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45994.993327083335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45994.993327083335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45994.993327083335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45994.993327083335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45994.993327083335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45994.993327083335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45994.993327083335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45994.993327083335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45994.993327083335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45994.993327083335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45994.993327083335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45994.993327083335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45994.993327083335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45994.993327083335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45994.993327083335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45994.993327083335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45994.993327083335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45994.993327083335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45994.993327083335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45994.993327083335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45994.993327083335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45994.993327083335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45994.993327083335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45994.993327083335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45994.993327083335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45994.993327083335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45994.993327083335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45994.993327083335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45994.993327083335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45994.993327083335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45994.993327083335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45994.993327083335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45994.993327083335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45994.993327083335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45994.993327083335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45994.993327083335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45994.993327083335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45994.993327083335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45994.993327083335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45994.993327083335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45994.993327083335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45994.993327083335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45994.993327083335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45994.993327083335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45994.993327083335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45994.993327083335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45994.993327083335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45994.993327083335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45994.993327083335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45994.993327083335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45994.993327083335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45994.993327083335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45994.993327083335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45994.993327083335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45994.993327083335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45994.993327083335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45994.993327083335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45994.993327083335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45994.993327083335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45994.993327083335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45994.993327083335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45994.993327083335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45994.993327083335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45994.993327083335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45994.993327083335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45994.993327083335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45994.993327083335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45994.993327083335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45994.993327083335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45994.993327083335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45994.993327083335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45994.993327083335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45994.993327083335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45994.993327083335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45994.993327083335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45994.993327083335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45994.993327083335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45994.993327083335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45994.993327083335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45994.993327083335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45994.993327083335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45994.993327083335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45994.993327083335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45994.993327083335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45994.993327083335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45994.993327083335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45994.993327083335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45994.993327083335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45994.993327083335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45994.993327083335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45994.993327083335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45994.993327083335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45994.993327083335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45994.993327083335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45994.993327083335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45994.993327083335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45994.993327083335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45994.993327083335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45994.993327083335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45994.993327083335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45994.993327083335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45994.993327083335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45994.993327083335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45994.993327083335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45994.993327083335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45994.993327083335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45994.993327083335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45994.993327083335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45994.993327083335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45994.993327083335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45994.993327083335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45994.993327083335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45994.993327083335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45994.993327083335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45994.993327083335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45994.993327083335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45994.993327083335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45994.993327083335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45994.993327083335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45994.993327083335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45994.993327083335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45994.993327083335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45994.993327083335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45994.993327083335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45994.993327083335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45994.993327083335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45994.993327083335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45994.993327083335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45994.993327083335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45994.993327083335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45994.993327083335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45994.993327083335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45994.993327083335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45994.993327083335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45994.993327083335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45994.993327083335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45994.993327083335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45994.993327083335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45994.993327083335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45994.993327083335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45994.993327083335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45994.993327083335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45994.993327083335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45994.993327083335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45994.993327083335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45994.993327083335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45994.993327083335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45994.993327083335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45994.993327083335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45994.993327083335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45994.993327083335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45994.993327083335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45994.993327083335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45994.993327083335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45994.993327083335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45994.993327083335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45994.993327083335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45994.993327083335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45994.993327083335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45994.993327083335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45994.993327083335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45994.993327083335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45994.993327083335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45994.993327083335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45994.993327083335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45994.993327083335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45994.993327083335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45994.993327083335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45994.993327083335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45994.993327083335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45994.993327083335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45994.993327083335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45994.993327083335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45994.993327083335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45994.993327083335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45994.993327083335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45994.993327083335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45994.993327083335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45994.993327083335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45994.993327083335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45994.993327083335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45994.993327083335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45994.993327083335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45994.993327083335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45994.993327083335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45994.993327083335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45994.993327083335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45994.993327083335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45994.993327083335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45994.993327083335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45994.993327083335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45994.993327083335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45994.993327083335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45994.993327083335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45994.993327083335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45994.993327083335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45994.993327083335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45994.993327083335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45994.993327083335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45994.993327083335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45994.993327083335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45994.993327083335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45994.993327083335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45994.993327083335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45994.993327083335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45994.993327083335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45994.993327083335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45994.993327083335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45994.993327083335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45994.993327083335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45994.993327083335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45994.993327083335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45994.993327083335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45994.993327083335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45994.993327083335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45994.993327083335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45994.993327083335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45994.993327083335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45994.993327083335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45994.993327083335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45994.993327083335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45994.993327083335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45994.993327083335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45994.993327083335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45994.993327083335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45994.993327083335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45994.993327083335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45994.993327083335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45994.993327083335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45994.993327083335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45994.993327083335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45994.993327083335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45994.993327083335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45994.993327083335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45994.993327083335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45994.993327083335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45994.993327083335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45994.993327083335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45994.993327083335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45994.993327083335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45994.993327083335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45994.993327083335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45994.993327083335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45994.993327083335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45994.993327083335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45994.993327083335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45994.993327083335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45994.993327083335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45994.993327083335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45994.993327083335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45994.993327083335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45994.993327083335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45994.993327083335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45994.993327083335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45994.993327083335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45994.993327083335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45994.993327083335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45994.993327083335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45994.993327083335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45994.993327083335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45994.993327083335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45994.993327083335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45994.993327083335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45994.993327083335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45994.993327083335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45994.993327083335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45994.993327083335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45994.993327083335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45994.993327083335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45994.993327083335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45994.993327083335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45994.993327083335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45994.993327083335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45994.993327083335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45994.993327083335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45994.993327083335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45994.993327083335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45994.993327083335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45994.993327083335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45994.993327083335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45994.993327083335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45994.993327083335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45994.993327083335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45994.993327083335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45994.993327083335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45994.993327083335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45994.993327083335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45994.993327083335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45994.993327083335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45994.993327083335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45994.993327083335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45994.993327083335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45994.993327083335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45994.993327083335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45994.993327083335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45994.993327083335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45994.993327083335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45994.993327083335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45994.993327083335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45994.993327083335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45994.993327083335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45994.993327083335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45994.993327083335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45994.993327083335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45994.993327083335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45994.993327083335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45994.993327083335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45994.993327083335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45994.993327083335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45994.993327083335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45994.993327083335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45994.993327083335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45994.993327083335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45994.993327083335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45994.993327083335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45994.993327083335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45994.993327083335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45994.993327083335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45994.993327083335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45994.993327083335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45994.993327083335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45994.993327083335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45994.993327083335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45994.993327083335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45994.993327083335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45994.993327083335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45994.993327083335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45994.993327083335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45994.993327083335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45994.993327083335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45994.993327083335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45994.993327083335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45994.993327083335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45994.993327083335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45994.993327083335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45994.993327083335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45994.993327083335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45994.993327083335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45994.993327083335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45994.993327083335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45994.993327083335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45994.993327083335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45994.993327083335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45994.993327083335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45994.993327083335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45994.993327083335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45994.993327083335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45994.993327083335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45994.993327083335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45994.993327083335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45994.993327083335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45994.993327083335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45994.993327083335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45994.993327083335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45994.993327083335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45994.993327083335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45994.993327083335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45994.993327083335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45994.993327083335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45994.993327083335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45994.993327083335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45994.993327083335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45994.993327083335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45994.993327083335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45994.993327083335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45994.993327083335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45994.993327083335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45994.993327083335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45994.993327083335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45994.993327083335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45994.993327083335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45994.993327083335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45994.993327083335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45994.993327083335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45994.993327083335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45994.993327083335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45994.993327083335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45994.993327083335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45994.993327083335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45994.993327083335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45994.993327083335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45994.993327083335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45994.993327083335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45994.993327083335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45994.993327083335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45994.993327083335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45994.993327083335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45994.993327083335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45994.993327083335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45994.993327083335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45994.993327083335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45994.993327083335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45994.993327083335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45994.993327083335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45994.993327083335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45994.993327083335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45994.993327083335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45994.993327083335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45994.993327083335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45994.993327083335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45994.993327083335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45994.993327083335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45994.993327083335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45994.993327083335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45994.993327083335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45994.993327083335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45994.993327083335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45994.993327083335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45994.993327083335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45994.993327083335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45994.993327083335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45994.993327083335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45994.993327083335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45994.993327083335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45994.993327083335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45994.993327083335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45994.993327083335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45994.993327083335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45994.993327083335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45994.993327083335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45994.993327083335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45994.993327083335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45994.993327083335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45994.993327083335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45994.993327083335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45994.993327083335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45994.993327083335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45994.993327083335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45994.993327083335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45994.993327083335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45994.993327083335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45994.993327083335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45994.993327083335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45994.993327083335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45994.993327083335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45994.993327083335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45994.993327083335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45994.993327083335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45994.993327083335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45994.993327083335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45994.993327083335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45994.993327083335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45994.993327083335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45994.993327083335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45994.993327083335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45994.993327083335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45994.993327083335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45994.993327083335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45994.993327083335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45994.993327083335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45994.993327083335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45994.993327083335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45994.993327083335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45994.993327083335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45994.993327083335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45994.993327083335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45994.993327083335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45994.993327083335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45994.993327083335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45994.993327083335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45994.993327083335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45994.993327083335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45994.993327083335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45994.993327083335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45994.993327083335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45994.993327083335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45994.993327083335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45994.993327083335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45994.993327083335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45994.993327083335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45994.993327083335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45994.993327083335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45994.993327083335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45994.993327083335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45994.993327083335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45994.993327083335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45994.993327083335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45994.993327083335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45994.993327083335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45994.993327083335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45994.993327083335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45994.993327083335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45994.993327083335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45994.993327083335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45994.993327083335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45994.993327083335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45994.993327083335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45994.993327083335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45994.993327083335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45994.993327083335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45994.993327083335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45994.993327083335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45994.993327083335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45994.993327083335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45994.993327083335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45994.993327083335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45994.993327083335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45994.993327083335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45994.993327083335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45994.993327083335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45994.993327083335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45994.993327083335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45994.993327083335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45994.993327083335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45994.993327083335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45994.993327083335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45994.993327083335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45994.993327083335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45994.993327083335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45994.993327083335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45994.993327083335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45994.993327083335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45994.993327083335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45994.993327083335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45994.993327083335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45994.993327083335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291.51260949073912</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5" ca="1" si="0">IFERROR(NOW()-F3,"")</f>
        <v>1.0688194444810506E-2</v>
      </c>
      <c r="H3" s="92">
        <v>45994.977592592593</v>
      </c>
      <c r="I3" s="110" t="str">
        <f>IFERROR(VLOOKUP(D3,DB!A:F,6,0),"")</f>
        <v>Generator-SG</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45994.993327083335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45994.993327083335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45994.993327083335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45994.993327083335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45994.993327083335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45994.993327083335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45994.993327083335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45994.993327083335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45994.993327083335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45994.993327083335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45994.993327083335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45994.993327083335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45994.993327083335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45994.993327083335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45994.993327083335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45994.993327083335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45994.993327083335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45994.993327083335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45994.993327083335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45994.993327083335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45994.993327083335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45994.993327083335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45994.993327083335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45994.993327083335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45994.993327083335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45994.993327083335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45994.993327083335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45994.993327083335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45994.993327083335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45994.993327083335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45994.993327083335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45994.993327083335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45994.993327083335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45994.993327083335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45994.993327083335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45994.993327083335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45994.993327083335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45994.993327083335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45994.993327083335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45994.993327083335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45994.993327083335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45994.993327083335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45994.993327083335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45994.993327083335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45994.993327083335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45994.993327083335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45994.993327083335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45994.993327083335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45994.993327083335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45994.993327083335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45994.993327083335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45994.993327083335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45994.993327083335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45994.993327083335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45994.993327083335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45994.993327083335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45994.993327083335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45994.993327083335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45994.993327083335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45994.993327083335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45994.993327083335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45994.993327083335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45994.993327083335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45994.993327083335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45994.993327083335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45994.993327083335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45994.993327083335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45994.993327083335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45994.993327083335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45994.993327083335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45994.993327083335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45994.993327083335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45994.993327083335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45994.993327083335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45994.993327083335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45994.993327083335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45994.993327083335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45994.993327083335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45994.993327083335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45994.993327083335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45994.993327083335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45994.993327083335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45994.993327083335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45994.993327083335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45994.993327083335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45994.993327083335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45994.993327083335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45994.993327083335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45994.993327083335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45994.993327083335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45994.993327083335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45994.993327083335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45994.993327083335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45994.993327083335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45994.993327083335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45994.993327083335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45994.993327083335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45994.993327083335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45994.993327083335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45994.993327083335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45994.993327083335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45994.993327083335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45994.993327083335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45994.993327083335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45994.993327083335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45994.993327083335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45994.993327083335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45994.993327083335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45994.993327083335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45994.993327083335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45994.993327083335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45994.993327083335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45994.993327083335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45994.993327083335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45994.993327083335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45994.993327083335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45994.993327083335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45994.993327083335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45994.993327083335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45994.993327083335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45994.993327083335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45994.993327083335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45994.993327083335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45994.993327083335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45994.993327083335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45994.993327083335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45994.993327083335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45994.993327083335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45994.993327083335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45994.993327083335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45994.993327083335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45994.993327083335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45994.993327083335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45994.993327083335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45994.993327083335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45994.993327083335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45994.993327083335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45994.993327083335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45994.993327083335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45994.993327083335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45994.993327083335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45994.993327083335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45994.993327083335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45994.993327083335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45994.993327083335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45994.993327083335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45994.993327083335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45994.993327083335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45994.993327083335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45994.993327083335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45994.993327083335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45994.993327083335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45994.993327083335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45994.993327083335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45994.993327083335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45994.993327083335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45994.993327083335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45994.993327083335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45994.993327083335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45994.993327083335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45994.993327083335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45994.993327083335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45994.993327083335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45994.993327083335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45994.993327083335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45994.993327083335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45994.993327083335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45994.993327083335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45994.993327083335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45994.993327083335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45994.993327083335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45994.993327083335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45994.993327083335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45994.993327083335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45994.993327083335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45994.993327083335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45994.993327083335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45994.993327083335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45994.993327083335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45994.993327083335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45994.993327083335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45994.993327083335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45994.993327083335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45994.993327083335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45994.993327083335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45994.993327083335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45994.993327083335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45994.993327083335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45994.993327083335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45994.993327083335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45994.993327083335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45994.993327083335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45994.993327083335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45994.993327083335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45994.993327083335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45994.993327083335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45994.993327083335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45994.993327083335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45994.993327083335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45994.993327083335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45994.993327083335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45994.993327083335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45994.993327083335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45994.993327083335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45994.993327083335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45994.993327083335</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103.16126689814701</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39187</v>
      </c>
      <c r="F3" s="38">
        <v>45926.188877314817</v>
      </c>
      <c r="G3" s="105">
        <f t="shared" ref="G3" ca="1" si="0">IFERROR(NOW()-F3,"")</f>
        <v>68.80444976851868</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39187</v>
      </c>
      <c r="F4" s="107">
        <v>45948.661111111112</v>
      </c>
      <c r="G4" s="108">
        <f t="shared" ref="G4" ca="1" si="1">IFERROR(NOW()-F4,"")</f>
        <v>46.332215972222912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13.620028472221748</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39187</v>
      </c>
      <c r="F6" s="38">
        <v>45994.817233796297</v>
      </c>
      <c r="G6" s="135">
        <f ca="1">IFERROR(NOW()-F6,"")</f>
        <v>0.17609328703838401</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45994.993327083335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45994.993327083335</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45994.993327083335</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45994.993327083335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45994.993327083335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45994.993327083335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45994.993327083335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45994.993327083335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45994.993327083335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45994.993327083335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45994.993327083335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45994.993327083335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45994.993327083335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45994.993327083335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45994.993327083335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45994.993327083335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45994.993327083335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45994.993327083335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45994.993327083335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45994.993327083335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45994.993327083335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45994.993327083335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45994.993327083335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45994.993327083335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45994.993327083335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45994.993327083335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45994.993327083335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45994.993327083335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45994.993327083335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45994.993327083335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45994.993327083335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45994.993327083335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45994.993327083335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45994.993327083335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45994.993327083335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45994.993327083335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45994.993327083335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45994.993327083335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45994.993327083335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45994.993327083335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45994.993327083335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45994.993327083335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45994.993327083335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45994.993327083335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45994.993327083335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45994.993327083335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45994.993327083335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45994.993327083335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45994.993327083335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45994.993327083335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45994.993327083335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45994.993327083335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45994.993327083335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45994.993327083335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45994.993327083335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45994.993327083335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45994.993327083335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45994.993327083335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45994.993327083335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45994.993327083335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45994.993327083335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45994.993327083335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45994.993327083335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45994.993327083335</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45994.993327083335</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v>45994.897546296299</v>
      </c>
      <c r="G2" s="72">
        <f ca="1">IFERROR(NOW()-F2,"-")</f>
        <v>9.5780787036346737E-2</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72">
        <f ca="1">IFERROR(NOW()-F3,"-")</f>
        <v>45994.993327083335</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ca="1">IFERROR(NOW()-F4,"-")</f>
        <v>45994.993327083335</v>
      </c>
      <c r="H4" s="121"/>
      <c r="I4" s="119" t="str">
        <f>IFERROR(VLOOKUP(D4,DB!A:F,6,0),"")</f>
        <v/>
      </c>
      <c r="J4" s="119" t="str">
        <f>IFERROR(VLOOKUP(D4,DB!A:G,7,0),"")</f>
        <v/>
      </c>
      <c r="K4" s="122" t="s">
        <v>39211</v>
      </c>
      <c r="L4" s="137" t="str">
        <f>IFERROR(VLOOKUP(D4,DB!A:I,9,0),"")</f>
        <v/>
      </c>
    </row>
    <row r="5" spans="1:16382" ht="31.5" customHeight="1">
      <c r="A5" s="118"/>
      <c r="B5" s="119" t="str">
        <f>IFERROR(VLOOKUP(D5,DB!A:K,11,0),"")</f>
        <v/>
      </c>
      <c r="C5" s="120"/>
      <c r="D5" s="119"/>
      <c r="E5" s="142"/>
      <c r="F5" s="121"/>
      <c r="G5" s="72">
        <f ca="1">IFERROR(NOW()-F5,"-")</f>
        <v>45994.993327083335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45994.993327083335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45994.993327083335</v>
      </c>
      <c r="H7" s="121"/>
      <c r="I7" s="119" t="str">
        <f>IFERROR(VLOOKUP(D7,DB!A:F,6,0),"")</f>
        <v/>
      </c>
      <c r="J7" s="119" t="s">
        <v>39211</v>
      </c>
      <c r="K7" s="122"/>
      <c r="L7" s="137" t="str">
        <f>IFERROR(VLOOKUP(D7,DB!A:I,9,0),"")</f>
        <v/>
      </c>
    </row>
    <row r="8" spans="1:16382" ht="31.5" customHeight="1">
      <c r="A8" s="118"/>
      <c r="B8" s="119" t="str">
        <f>IFERROR(VLOOKUP(D8,DB!A:K,11,0),"")</f>
        <v/>
      </c>
      <c r="C8" s="120"/>
      <c r="D8" s="119"/>
      <c r="E8" s="142"/>
      <c r="F8" s="121"/>
      <c r="G8" s="72">
        <f ca="1">IFERROR(NOW()-F8,"-")</f>
        <v>45994.993327083335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45994.993327083335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45994.993327083335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45994.993327083335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45994.993327083335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45994.993327083335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45994.993327083335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45994.993327083335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45994.993327083335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45994.993327083335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45994.993327083335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45994.993327083335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45994.993327083335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45994.993327083335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45994.993327083335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45994.993327083335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45994.993327083335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45994.993327083335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45994.993327083335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45994.993327083335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45994.993327083335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45994.993327083335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45994.993327083335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45994.993327083335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45994.993327083335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45994.993327083335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45994.993327083335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45994.993327083335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45994.993327083335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45994.993327083335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45994.993327083335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45994.993327083335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45994.993327083335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45994.993327083335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45994.993327083335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45994.993327083335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45994.993327083335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45994.993327083335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45994.993327083335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45994.993327083335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45994.993327083335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45994.993327083335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45994.993327083335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45994.993327083335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45994.993327083335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45994.993327083335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45994.993327083335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45994.993327083335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45994.993327083335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45994.993327083335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45994.993327083335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45994.993327083335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45994.993327083335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45994.993327083335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45994.993327083335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45994.993327083335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45994.993327083335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45994.993327083335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45994.993327083335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45994.993327083335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45994.993327083335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45994.993327083335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45994.993327083335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45994.993327083335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45994.993327083335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45994.993327083335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45994.993327083335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45994.993327083335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45994.993327083335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45994.993327083335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45994.993327083335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45994.993327083335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45994.993327083335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45994.993327083335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45994.993327083335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45994.993327083335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45994.993327083335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45994.993327083335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45994.993327083335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45994.993327083335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45994.993327083335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45994.993327083335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45994.993327083335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45994.993327083335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45994.993327083335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45994.993327083335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45994.993327083335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45994.993327083335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45994.993327083335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45994.993327083335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45994.993327083335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45994.993327083335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45994.993327083335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45994.993327083335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45994.993327083335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45994.993327083335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45994.993327083335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45994.993327083335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45994.993327083335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45994.993327083335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45994.993327083335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45994.993327083335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45994.993327083335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45994.993327083335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45994.993327083335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45994.993327083335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45994.993327083335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45994.993327083335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45994.993327083335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45994.993327083335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45994.993327083335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45994.993327083335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45994.993327083335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45994.993327083335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45994.993327083335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45994.993327083335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45994.993327083335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45994.993327083335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45994.993327083335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45994.993327083335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45994.993327083335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45994.993327083335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45994.993327083335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45994.993327083335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45994.993327083335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45994.993327083335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45994.993327083335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45994.993327083335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45994.993327083335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45994.993327083335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45994.993327083335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45994.993327083335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45994.993327083335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45994.993327083335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45994.993327083335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45994.993327083335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45994.993327083335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45994.993327083335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45994.993327083335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45994.993327083335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45994.993327083335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45994.993327083335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45994.993327083335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45994.993327083335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45994.993327083335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45994.993327083335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45994.993327083335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45994.993327083335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45994.993327083335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45994.993327083335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45994.993327083335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45994.993327083335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45994.993327083335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45994.993327083335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45994.993327083335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45994.993327083335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45994.993327083335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45994.993327083335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45994.993327083335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45994.993327083335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45994.993327083335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45994.993327083335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45994.993327083335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45994.993327083335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45994.993327083335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45994.993327083335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45994.993327083335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45994.993327083335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45994.993327083335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45994.993327083335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45994.993327083335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45994.993327083335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45994.993327083335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45994.993327083335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45994.993327083335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45994.993327083335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45994.993327083335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45994.993327083335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45994.993327083335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45994.993327083335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45994.993327083335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45994.993327083335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45994.993327083335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45994.993327083335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45994.993327083335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45994.993327083335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45994.993327083335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45994.993327083335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45994.993327083335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45994.993327083335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45994.993327083335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45994.993327083335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45994.993327083335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45994.993327083335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45994.993327083335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45994.993327083335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45994.993327083335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45994.993327083335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45994.993327083335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45994.993327083335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45994.993327083335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45994.993327083335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45994.993327083335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45994.993327083335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45994.993327083335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45994.993327083335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45994.993327083335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45994.993327083335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45994.993327083335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45994.993327083335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45994.993327083335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45994.993327083335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45994.993327083335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45994.993327083335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45994.993327083335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45994.993327083335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45994.993327083335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45994.993327083335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45994.993327083335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45994.993327083335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45994.993327083335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45994.993327083335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45994.993327083335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45994.993327083335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45994.993327083335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45994.993327083335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45994.993327083335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45994.993327083335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45994.993327083335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45994.993327083335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45994.993327083335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45994.993327083335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45994.993327083335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45994.993327083335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45994.993327083335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45994.993327083335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45994.993327083335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45994.993327083335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45994.993327083335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45994.993327083335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45994.993327083335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45994.993327083335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45994.993327083335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45994.993327083335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45994.993327083335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45994.993327083335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45994.993327083335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45994.993327083335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45994.993327083335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45994.993327083335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45994.993327083335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45994.993327083335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45994.993327083335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45994.993327083335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45994.993327083335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45994.993327083335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45994.993327083335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45994.993327083335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45994.993327083335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45994.993327083335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45994.993327083335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45994.993327083335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45994.993327083335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45994.993327083335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45994.993327083335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45994.993327083335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45994.993327083335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45994.993327083335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45994.993327083335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45994.993327083335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45994.993327083335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45994.993327083335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45994.993327083335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45994.993327083335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45994.993327083335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45994.993327083335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45994.993327083335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45994.993327083335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45994.993327083335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45994.993327083335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45994.993327083335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45994.993327083335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45994.993327083335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45994.993327083335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45994.993327083335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45994.993327083335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45994.993327083335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45994.993327083335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45994.993327083335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45994.993327083335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45994.993327083335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45994.993327083335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45994.993327083335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45994.993327083335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45994.993327083335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45994.993327083335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45994.993327083335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45994.993327083335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45994.993327083335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45994.993327083335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45994.993327083335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45994.993327083335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45994.993327083335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45994.993327083335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45994.993327083335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45994.993327083335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45994.993327083335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45994.993327083335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45994.993327083335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45994.993327083335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45994.993327083335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45994.993327083335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45994.993327083335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45994.993327083335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45994.993327083335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45994.993327083335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45994.993327083335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45994.993327083335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45994.993327083335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45994.993327083335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45994.993327083335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45994.993327083335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45994.993327083335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45994.993327083335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45994.993327083335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45994.993327083335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45994.993327083335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45994.993327083335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45994.993327083335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45994.993327083335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45994.993327083335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45994.993327083335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45994.993327083335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45994.993327083335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45994.993327083335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45994.993327083335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45994.993327083335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45994.993327083335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45994.993327083335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45994.993327083335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45994.993327083335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45994.993327083335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45994.993327083335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45994.993327083335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45994.993327083335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45994.993327083335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45994.993327083335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45994.993327083335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45994.993327083335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45994.993327083335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45994.993327083335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45994.993327083335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45994.993327083335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45994.993327083335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45994.993327083335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45994.993327083335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45994.993327083335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45994.993327083335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45994.993327083335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45994.993327083335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45994.993327083335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45994.993327083335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45994.993327083335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45994.993327083335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45994.993327083335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45994.993327083335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45994.993327083335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45994.993327083335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45994.993327083335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45994.993327083335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45994.993327083335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45994.993327083335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45994.993327083335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45994.993327083335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45994.993327083335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45994.993327083335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45994.993327083335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45994.993327083335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45994.993327083335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45994.993327083335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45994.993327083335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45994.993327083335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45994.993327083335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45994.993327083335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45994.993327083335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45994.993327083335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45994.993327083335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45994.993327083335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45994.993327083335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45994.993327083335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45994.993327083335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45994.993327083335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45994.993327083335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45994.993327083335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45994.993327083335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45994.993327083335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45994.993327083335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45994.993327083335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45994.993327083335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45994.993327083335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45994.993327083335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45994.993327083335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45994.993327083335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45994.993327083335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45994.993327083335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45994.993327083335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45994.993327083335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45994.993327083335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45994.993327083335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45994.993327083335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45994.993327083335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45994.993327083335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45994.993327083335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45994.993327083335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45994.993327083335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45994.993327083335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45994.993327083335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45994.993327083335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45994.993327083335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45994.993327083335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45994.993327083335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45994.993327083335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45994.993327083335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45994.993327083335</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45994.993327083335</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2025-12-03T20:51:36Z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