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81" documentId="120_S{2AC9BD13-BADA-5192-A53E-5A8FF88502F6}" xr6:coauthVersionLast="47" xr6:coauthVersionMax="47" xr10:uidLastSave="{A35701EA-3FDD-4520-B323-56967B782E2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<sst xmlns="http://schemas.openxmlformats.org/spreadsheetml/2006/main" count="181608" uniqueCount="39218">
  <si>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</si>
  <si>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</si>
  <si>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</si>
  <si>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</si>
  <si>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</si>
  <si>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</si>
  <si>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</si>
  <si>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</si>
  <si>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</si>
  <si>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</si>
  <si>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</si>
  <si>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</si>
  <si>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</si>
  <si>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</si>
  <si>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</si>
  <si>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</si>
  <si>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</si>
  <si>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</si>
  <si>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</si>
  <si>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</si>
  <si>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</si>
  <si>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</si>
  <si>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</si>
  <si>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</si>
  <si>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</si>
  <si>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</si>
  <si>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</si>
  <si>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</si>
  <si>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</si>
  <si>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</si>
  <si>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</si>
  <si>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</si>
  <si>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</si>
  <si>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</si>
  <si>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</si>
  <si>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</si>
  <si>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</si>
  <si>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</si>
  <si>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</si>
  <si>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</si>
  <si>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</si>
  <si>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</si>
  <si>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</si>
  <si>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</si>
  <si>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</si>
  <si>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</si>
  <si>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</si>
  <si>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</si>
  <si>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</si>
  <si>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</si>
  <si>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</si>
  <si>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</si>
  <si>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</si>
  <si>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</si>
  <si>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</si>
  <si>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</si>
  <si>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</si>
  <si>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</si>
  <si>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</si>
  <si>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</si>
  <si>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</si>
  <si>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</si>
  <si>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</si>
  <si>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</si>
  <si>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</si>
  <si>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</si>
  <si>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</si>
  <si>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</si>
  <si>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</si>
  <si>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</si>
  <si>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</si>
  <si>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</si>
  <si>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</si>
  <si>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</si>
  <si>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</si>
  <si>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</si>
  <si>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</si>
  <si>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</si>
  <si>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</si>
  <si>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</si>
  <si>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</si>
  <si>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</si>
  <si>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</si>
  <si>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</si>
  <si>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</si>
  <si>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</si>
  <si>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</si>
  <si>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</si>
  <si>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</si>
  <si>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</si>
  <si>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</si>
  <si>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</si>
  <si>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</si>
  <si>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</si>
  <si>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</si>
  <si>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</si>
  <si>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</si>
  <si>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</si>
  <si>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</si>
  <si>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</si>
  <si>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</si>
  <si>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</si>
  <si>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</si>
  <si>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</si>
  <si>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</si>
  <si>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</si>
  <si>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</si>
  <si>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</si>
  <si>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</si>
  <si>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</si>
  <si>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</si>
  <si>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</si>
  <si>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</si>
  <si>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</si>
  <si>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</si>
  <si>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</si>
  <si>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</si>
  <si>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</si>
  <si>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</si>
  <si>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</si>
  <si>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</si>
  <si>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</si>
  <si>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</si>
  <si>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</si>
  <si>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</si>
  <si>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</si>
  <si>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</si>
  <si>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</si>
  <si>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</si>
  <si>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</si>
  <si>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</si>
  <si>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</si>
  <si>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</si>
  <si>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</si>
  <si>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</si>
  <si>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</si>
  <si>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</si>
  <si>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</si>
  <si>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</si>
  <si>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</si>
  <si>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</si>
  <si>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</si>
  <si>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</si>
  <si>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</si>
  <si>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</si>
  <si>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</si>
  <si>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</si>
  <si>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</si>
  <si>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</si>
  <si>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</si>
  <si>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</si>
  <si>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</si>
  <si>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</si>
  <si>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</si>
  <si>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</si>
  <si>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</si>
  <si>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</si>
  <si>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</si>
  <si>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</si>
  <si>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</si>
  <si>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</si>
  <si>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</si>
  <si>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</si>
  <si>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</si>
  <si>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</si>
  <si>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</si>
  <si>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</si>
  <si>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</si>
  <si>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</si>
  <si>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</si>
  <si>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</si>
  <si>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</si>
  <si>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</si>
  <si>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</si>
  <si>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</si>
  <si>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</si>
  <si>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</si>
  <si>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</si>
  <si>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</si>
  <si>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</si>
  <si>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</si>
  <si>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</si>
  <si>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</si>
  <si>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</si>
  <si>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</si>
  <si>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</si>
  <si>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</si>
  <si>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</si>
  <si>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</si>
  <si>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</si>
  <si>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</si>
  <si>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</si>
  <si>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</si>
  <si>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</si>
  <si>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</si>
  <si>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</si>
  <si>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</si>
  <si>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</si>
  <si>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</si>
  <si>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</si>
  <si>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</si>
  <si>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</si>
  <si>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</si>
  <si>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</si>
  <si>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</si>
  <si>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</si>
  <si>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</si>
  <si>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</si>
  <si>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</si>
  <si>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</si>
  <si>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</si>
  <si>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</si>
  <si>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</si>
  <si>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</si>
  <si>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</si>
  <si>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</si>
  <si>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</si>
  <si>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</si>
  <si>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</si>
  <si>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</si>
  <si>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</si>
  <si>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</si>
  <si>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</si>
  <si>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</si>
  <si>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</si>
  <si>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</si>
  <si>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</si>
  <si>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</si>
  <si>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</si>
  <si>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</si>
  <si>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</si>
  <si>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</si>
  <si>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</si>
  <si>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</si>
  <si>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</si>
  <si>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</si>
  <si>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</si>
  <si>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</si>
  <si>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</si>
  <si>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</si>
  <si>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</si>
  <si>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</si>
  <si>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</si>
  <si>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</si>
  <si>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</si>
  <si>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</si>
  <si>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</si>
  <si>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</si>
  <si>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</si>
  <si>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</si>
  <si>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</si>
  <si>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</si>
  <si>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</si>
  <si>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</si>
  <si>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</si>
  <si>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</si>
  <si>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</si>
  <si>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</si>
  <si>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</si>
  <si>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</si>
  <si>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</si>
  <si>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</si>
  <si>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</si>
  <si>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</si>
  <si>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</si>
  <si>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</si>
  <si>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</si>
  <si>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</si>
  <si>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</si>
  <si>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</si>
  <si>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</si>
  <si>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</si>
  <si>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</si>
  <si>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</si>
  <si>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</si>
  <si>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</si>
  <si>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</si>
  <si>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</si>
  <si>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</si>
  <si>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</si>
  <si>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</si>
  <si>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</si>
  <si>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</si>
  <si>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</si>
  <si>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</si>
  <si>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</si>
  <si>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</si>
  <si>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</si>
  <si>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</si>
  <si>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</si>
  <si>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</si>
  <si>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</si>
  <si>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</si>
  <si>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</si>
  <si>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</si>
  <si>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</si>
  <si>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</si>
  <si>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</si>
  <si>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</si>
  <si>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</si>
  <si>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</si>
  <si>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</si>
  <si>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</si>
  <si>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</si>
  <si>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</si>
  <si>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</si>
  <si>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</si>
  <si>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</si>
  <si>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</si>
  <si>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</si>
  <si>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</si>
  <si>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</si>
  <si>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</si>
  <si>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</si>
  <si>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</si>
  <si>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</si>
  <si>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</si>
  <si>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</si>
  <si>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</si>
  <si>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</si>
  <si>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</si>
  <si>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</si>
  <si>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</si>
  <si>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</si>
  <si>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</si>
  <si>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</si>
  <si>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</si>
  <si>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</si>
  <si>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</si>
  <si>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</si>
  <si>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</si>
  <si>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</si>
  <si>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</si>
  <si>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</si>
  <si>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</si>
  <si>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</si>
  <si>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</si>
  <si>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</si>
  <si>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</si>
  <si>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</si>
  <si>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</si>
  <si>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</si>
  <si>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</si>
  <si>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</si>
  <si>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</si>
  <si>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</si>
  <si>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</si>
  <si>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</si>
  <si>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</si>
  <si>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</si>
  <si>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</si>
  <si>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</si>
  <si>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</si>
  <si>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</si>
  <si>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</si>
  <si>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</si>
  <si>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</si>
  <si>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</si>
  <si>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</si>
  <si>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</si>
  <si>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</si>
  <si>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</si>
  <si>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</si>
  <si>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</si>
  <si>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</si>
  <si>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</si>
  <si>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</si>
  <si>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</si>
  <si>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</si>
  <si>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</si>
  <si>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</si>
  <si>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</si>
  <si>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</si>
  <si>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</si>
  <si>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</si>
  <si>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</si>
  <si>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</si>
  <si>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</si>
  <si>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</si>
  <si>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</si>
  <si>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</si>
  <si>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</si>
  <si>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</si>
  <si>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</si>
  <si>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</si>
  <si>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</si>
  <si>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</si>
  <si>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</si>
  <si>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</si>
  <si>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</si>
  <si>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</si>
  <si>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</si>
  <si>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</si>
  <si>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</si>
  <si>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</si>
  <si>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</si>
  <si>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</si>
  <si>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</si>
  <si>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</si>
  <si>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</si>
  <si>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</si>
  <si>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</si>
  <si>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</si>
  <si>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</si>
  <si>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</si>
  <si>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</si>
  <si>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</si>
  <si>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</si>
  <si>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</si>
  <si>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</si>
  <si>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</si>
  <si>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</si>
  <si>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</si>
  <si>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</si>
  <si>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</si>
  <si>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</si>
  <si>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</si>
  <si>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</si>
  <si>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</si>
  <si>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</si>
  <si>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</si>
  <si>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</si>
  <si>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</si>
  <si>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</si>
  <si>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</si>
  <si>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</si>
  <si>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</si>
  <si>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</si>
  <si>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</si>
  <si>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</si>
  <si>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</si>
  <si>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</si>
  <si>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</si>
  <si>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</si>
  <si>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</si>
  <si>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</si>
  <si>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</si>
  <si>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</si>
  <si>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</si>
  <si>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</si>
  <si>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</si>
  <si>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</si>
  <si>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</si>
  <si>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</si>
  <si>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</si>
  <si>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</si>
  <si>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</si>
  <si>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</si>
  <si>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</si>
  <si>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</si>
  <si>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</si>
  <si>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</si>
  <si>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</si>
  <si>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</si>
  <si>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</si>
  <si>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</si>
  <si>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</si>
  <si>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</si>
  <si>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</si>
  <si>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</si>
  <si>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</si>
  <si>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</si>
  <si>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</si>
  <si>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</si>
  <si>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</si>
  <si>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</si>
  <si>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</si>
  <si>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</si>
  <si>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</si>
  <si>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</si>
  <si>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</si>
  <si>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</si>
  <si>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</si>
  <si>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</si>
  <si>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</si>
  <si>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</si>
  <si>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</si>
  <si>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</si>
  <si>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</si>
  <si>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</si>
  <si>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</si>
  <si>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</si>
  <si>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</si>
  <si>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</si>
  <si>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</si>
  <si>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</si>
  <si>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</si>
  <si>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</si>
  <si>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</si>
  <si>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</si>
  <si>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</si>
  <si>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</si>
  <si>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</si>
  <si>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</si>
  <si>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</si>
  <si>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</si>
  <si>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</si>
  <si>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</si>
  <si>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</si>
  <si>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</si>
  <si>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</si>
  <si>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</si>
  <si>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</si>
  <si>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</si>
  <si>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</si>
  <si>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</si>
  <si>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</si>
  <si>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</si>
  <si>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</si>
  <si>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</si>
  <si>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</si>
  <si>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</si>
  <si>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</si>
  <si>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</si>
  <si>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</si>
  <si>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</si>
  <si>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</si>
  <si>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</si>
  <si>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</si>
  <si>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</si>
  <si>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</si>
  <si>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</si>
  <si>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</si>
  <si>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</si>
  <si>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</si>
  <si>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</si>
  <si>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</si>
  <si>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</si>
  <si>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</si>
  <si>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</si>
  <si>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</si>
  <si>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</si>
  <si>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</si>
  <si>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</si>
  <si>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</si>
  <si>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</si>
  <si>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</si>
  <si>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</si>
  <si>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</si>
  <si>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</si>
  <si>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</si>
  <si>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</si>
  <si>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</si>
  <si>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</si>
  <si>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</si>
  <si>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</si>
  <si>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</si>
  <si>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</si>
  <si>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</si>
  <si>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</si>
  <si>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</si>
  <si>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</si>
  <si>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</si>
  <si>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</si>
  <si>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</si>
  <si>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</si>
  <si>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</si>
  <si>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</si>
  <si>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</si>
  <si>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</si>
  <si>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</si>
  <si>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</si>
  <si>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</si>
  <si>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</si>
  <si>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</si>
  <si>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</si>
  <si>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</si>
  <si>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</si>
  <si>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</si>
  <si>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</si>
  <si>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</si>
  <si>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</si>
  <si>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</si>
  <si>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</si>
  <si>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</si>
  <si>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</si>
  <si>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</si>
  <si>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</si>
  <si>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</si>
  <si>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</si>
  <si>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</si>
  <si>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</si>
  <si>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</si>
  <si>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</si>
  <si>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</si>
  <si>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</si>
  <si>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</si>
  <si>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</si>
  <si>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</si>
  <si>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</si>
  <si>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</si>
  <si>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</si>
  <si>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</si>
  <si>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</si>
  <si>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</si>
  <si>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</si>
  <si>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</si>
  <si>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</si>
  <si>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</si>
  <si>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</si>
  <si>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</si>
  <si>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</si>
  <si>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</si>
  <si>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</si>
  <si>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</si>
  <si>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</si>
  <si>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</si>
  <si>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</si>
  <si>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</si>
  <si>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</si>
  <si>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</si>
  <si>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</si>
  <si>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</si>
  <si>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</si>
  <si>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</si>
  <si>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</si>
  <si>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</si>
  <si>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</si>
  <si>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</si>
  <si>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</si>
  <si>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</si>
  <si>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</si>
  <si>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</si>
  <si>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</si>
  <si>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</si>
  <si>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</si>
  <si>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</si>
  <si>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</si>
  <si>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</si>
  <si>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</si>
  <si>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</si>
  <si>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</si>
  <si>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</si>
  <si>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</si>
  <si>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</si>
  <si>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</si>
  <si>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</si>
  <si>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</si>
  <si>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</si>
  <si>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</si>
  <si>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</si>
  <si>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</si>
  <si>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</si>
  <si>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</si>
  <si>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</si>
  <si>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</si>
  <si>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</si>
  <si>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</si>
  <si>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</si>
  <si>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</si>
  <si>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</si>
  <si>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</si>
  <si>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</si>
  <si>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</si>
  <si>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</si>
  <si>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</si>
  <si>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</si>
  <si>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</si>
  <si>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</si>
  <si>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</si>
  <si>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</si>
  <si>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</si>
  <si>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</si>
  <si>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</si>
  <si>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</si>
  <si>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</si>
  <si>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</si>
  <si>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</si>
  <si>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</si>
  <si>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</si>
  <si>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</si>
  <si>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</si>
  <si>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</si>
  <si>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</si>
  <si>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</si>
  <si>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</si>
  <si>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</si>
  <si>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</si>
  <si>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</si>
  <si>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</si>
  <si>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</si>
  <si>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</si>
  <si>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</si>
  <si>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</si>
  <si>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</si>
  <si>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</si>
  <si>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</si>
  <si>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</si>
  <si>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</si>
  <si>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</si>
  <si>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</si>
  <si>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</si>
  <si>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</si>
  <si>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</si>
  <si>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</si>
  <si>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</si>
  <si>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</si>
  <si>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</si>
  <si>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</si>
  <si>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</si>
  <si>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</si>
  <si>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</si>
  <si>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</si>
  <si>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</si>
  <si>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</si>
  <si>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</si>
  <si>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</si>
  <si>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</si>
  <si>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</si>
  <si>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</si>
  <si>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</si>
  <si>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</si>
  <si>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</si>
  <si>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</si>
  <si>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</si>
  <si>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</si>
  <si>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</si>
  <si>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</si>
  <si>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</si>
  <si>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</si>
  <si>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</si>
  <si>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</si>
  <si>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</si>
  <si>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</si>
  <si>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</si>
  <si>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</si>
  <si>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</si>
  <si>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</si>
  <si>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</si>
  <si>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</si>
  <si>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</si>
  <si>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</si>
  <si>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</si>
  <si>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</si>
  <si>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</si>
  <si>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</si>
  <si>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</si>
  <si>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</si>
  <si>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</si>
  <si>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</si>
  <si>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</si>
  <si>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</si>
  <si>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</si>
  <si>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</si>
  <si>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</si>
  <si>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</si>
  <si>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</si>
  <si>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</si>
  <si>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</si>
  <si>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</si>
  <si>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</si>
  <si>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</si>
  <si>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</si>
  <si>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</si>
  <si>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</si>
  <si>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</si>
  <si>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</si>
  <si>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</si>
  <si>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</si>
  <si>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</si>
  <si>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</si>
  <si>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</si>
  <si>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</si>
  <si>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</si>
  <si>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</si>
  <si>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</si>
  <si>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</si>
  <si>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</si>
  <si>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</si>
  <si>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</si>
  <si>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</si>
  <si>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</si>
  <si>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</si>
  <si>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</si>
  <si>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</si>
  <si>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</si>
  <si>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</si>
  <si>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</si>
  <si>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</si>
  <si>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</si>
  <si>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</si>
  <si>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</si>
  <si>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</si>
  <si>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</si>
  <si>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</si>
  <si>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</si>
  <si>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</si>
  <si>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</si>
  <si>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</si>
  <si>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</si>
  <si>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</si>
  <si>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</si>
  <si>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</si>
  <si>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</si>
  <si>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</si>
  <si>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</si>
  <si>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</si>
  <si>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</si>
  <si>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</si>
  <si>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</si>
  <si>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</si>
  <si>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</si>
  <si>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</si>
  <si>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</si>
  <si>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</si>
  <si>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</si>
  <si>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</si>
  <si>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</si>
  <si>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</si>
  <si>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</si>
  <si>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</si>
  <si>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</si>
  <si>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</si>
  <si>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</si>
  <si>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</si>
  <si>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</si>
  <si>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</si>
  <si>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</si>
  <si>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</si>
  <si>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</si>
  <si>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</si>
  <si>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</si>
  <si>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</si>
  <si>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</si>
  <si>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</si>
  <si>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</si>
  <si>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</si>
  <si>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</si>
  <si>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</si>
  <si>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</si>
  <si>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</si>
  <si>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</si>
  <si>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</si>
  <si>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</si>
  <si>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</si>
  <si>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</si>
  <si>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</si>
  <si>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</si>
  <si>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</si>
  <si>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</si>
  <si>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</si>
  <si>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</si>
  <si>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</si>
  <si>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</si>
  <si>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</si>
  <si>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</si>
  <si>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</si>
  <si>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</si>
  <si>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</si>
  <si>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</si>
  <si>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</si>
  <si>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</si>
  <si>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</si>
  <si>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</si>
  <si>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</si>
  <si>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</si>
  <si>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</si>
  <si>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</si>
  <si>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</si>
  <si>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</si>
  <si>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</si>
  <si>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</si>
  <si>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</si>
  <si>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</si>
  <si>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</si>
  <si>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</si>
  <si>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</si>
  <si>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</si>
  <si>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</si>
  <si>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</si>
  <si>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</si>
  <si>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</si>
  <si>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</si>
  <si>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</si>
  <si>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</si>
  <si>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</si>
  <si>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</si>
  <si>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</si>
  <si>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</si>
  <si>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</si>
  <si>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</si>
  <si>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</si>
  <si>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</si>
  <si>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</si>
  <si>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</si>
  <si>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</si>
  <si>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</si>
  <si>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</si>
  <si>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</si>
  <si>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</si>
  <si>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</si>
  <si>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</si>
  <si>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</si>
  <si>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</si>
  <si>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</si>
  <si>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</si>
  <si>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</si>
  <si>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</si>
  <si>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</si>
  <si>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</si>
  <si>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</si>
  <si>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</si>
  <si>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</si>
  <si>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</si>
  <si>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</si>
  <si>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</si>
  <si>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</si>
  <si>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</si>
  <si>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</si>
  <si>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</si>
  <si>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</si>
  <si>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</si>
  <si>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</si>
  <si>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</si>
  <si>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</si>
  <si>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</si>
  <si>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</si>
  <si>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</si>
  <si>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</si>
  <si>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</si>
  <si>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</si>
  <si>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</si>
  <si>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</si>
  <si>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</si>
  <si>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</si>
  <si>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</si>
  <si>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</si>
  <si>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</si>
  <si>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</si>
  <si>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</si>
  <si>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</si>
  <si>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</si>
  <si>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</si>
  <si>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</si>
  <si>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</si>
  <si>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</si>
  <si>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</si>
  <si>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</si>
  <si>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</si>
  <si>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</si>
  <si>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</si>
  <si>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</si>
  <si>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</si>
  <si>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</si>
  <si>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</si>
  <si>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</si>
  <si>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</si>
  <si>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</si>
  <si>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</si>
  <si>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</si>
  <si>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</si>
  <si>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</si>
  <si>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</si>
  <si>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</si>
  <si>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</si>
  <si>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</si>
  <si>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</si>
  <si>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</si>
  <si>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</si>
  <si>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</si>
  <si>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</si>
  <si>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</si>
  <si>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</si>
  <si>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</si>
  <si>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</si>
  <si>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</si>
  <si>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</si>
  <si>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</si>
  <si>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</si>
  <si>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</si>
  <si>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</si>
  <si>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</si>
  <si>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</si>
  <si>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</si>
  <si>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</si>
  <si>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</si>
  <si>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</si>
  <si>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</si>
  <si>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</si>
  <si>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</si>
  <si>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</si>
  <si>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</si>
  <si>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</si>
  <si>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</si>
  <si>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</si>
  <si>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</si>
  <si>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</si>
  <si>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</si>
  <si>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</si>
  <si>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</si>
  <si>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</si>
  <si>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</si>
  <si>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</si>
  <si>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</si>
  <si>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</si>
  <si>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</si>
  <si>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</si>
  <si>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</si>
  <si>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</si>
  <si>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</si>
  <si>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</si>
  <si>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</si>
  <si>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</si>
  <si>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</si>
  <si>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</si>
  <si>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</si>
  <si>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</si>
  <si>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</si>
  <si>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</si>
  <si>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</si>
  <si>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</si>
  <si>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</si>
  <si>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</si>
  <si>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</si>
  <si>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</si>
  <si>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</si>
  <si>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</si>
  <si>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</si>
  <si>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</si>
  <si>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</si>
  <si>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</si>
  <si>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</si>
  <si>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</si>
  <si>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</si>
  <si>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</si>
  <si>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</si>
  <si>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</si>
  <si>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</si>
  <si>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</si>
  <si>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</si>
  <si>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</si>
  <si>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</si>
  <si>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</si>
  <si>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</si>
  <si>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</si>
  <si>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</si>
  <si>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</si>
  <si>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</si>
  <si>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</si>
  <si>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</si>
  <si>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</si>
  <si>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</si>
  <si>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</si>
  <si>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</si>
  <si>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</si>
  <si>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</si>
  <si>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</si>
  <si>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</si>
  <si>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</si>
  <si>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</si>
  <si>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</si>
  <si>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</si>
  <si>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</si>
  <si>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</si>
  <si>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</si>
  <si>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</si>
  <si>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</si>
  <si>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</si>
  <si>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</si>
  <si>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</si>
  <si>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</si>
  <si>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</si>
  <si>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</si>
  <si>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</si>
  <si>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</si>
  <si>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</si>
  <si>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</si>
  <si>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</si>
  <si>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</si>
  <si>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</si>
  <si>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</si>
  <si>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</si>
  <si>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</si>
  <si>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</si>
  <si>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</si>
  <si>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</si>
  <si>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</si>
  <si>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</si>
  <si>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</si>
  <si>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</si>
  <si>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</si>
  <si>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</si>
  <si>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</si>
  <si>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</si>
  <si>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</si>
  <si>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</si>
  <si>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</si>
  <si>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</si>
  <si>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</si>
  <si>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</si>
  <si>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</si>
  <si>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</si>
  <si>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</si>
  <si>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</si>
  <si>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</si>
  <si>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</si>
  <si>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</si>
  <si>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</si>
  <si>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</si>
  <si>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</si>
  <si>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</si>
  <si>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</si>
  <si>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</si>
  <si>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</si>
  <si>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</si>
  <si>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</si>
  <si>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</si>
  <si>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</si>
  <si>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</si>
  <si>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</si>
  <si>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</si>
  <si>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</si>
  <si>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</si>
  <si>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</si>
  <si>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</si>
  <si>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</si>
  <si>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</si>
  <si>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</si>
  <si>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</si>
  <si>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</si>
  <si>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</si>
  <si>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</si>
  <si>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</si>
  <si>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</si>
  <si>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</si>
  <si>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</si>
  <si>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</si>
  <si>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</si>
  <si>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</si>
  <si>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</si>
  <si>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</si>
  <si>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</si>
  <si>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</si>
  <si>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</si>
  <si>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</si>
  <si>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</si>
  <si>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</si>
  <si>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</si>
  <si>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</si>
  <si>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</si>
  <si>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</si>
  <si>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</si>
  <si>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</si>
  <si>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</si>
  <si>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</si>
  <si>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</si>
  <si>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</si>
  <si>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</si>
  <si>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</si>
  <si>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</si>
  <si>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</si>
  <si>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</si>
  <si>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</si>
  <si>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</si>
  <si>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</si>
  <si>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</si>
  <si>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</si>
  <si>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</si>
  <si>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</si>
  <si>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</si>
  <si>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</si>
  <si>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</si>
  <si>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</si>
  <si>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</si>
  <si>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</si>
  <si>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</si>
  <si>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</si>
  <si>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</si>
  <si>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</si>
  <si>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</si>
  <si>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</si>
  <si>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</si>
  <si>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</si>
  <si>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</si>
  <si>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</si>
  <si>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</si>
  <si>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</si>
  <si>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</si>
  <si>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</si>
  <si>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</si>
  <si>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</si>
  <si>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</si>
  <si>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</si>
  <si>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</si>
  <si>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</si>
  <si>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</si>
  <si>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</si>
  <si>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</si>
  <si>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</si>
  <si>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</si>
  <si>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</si>
  <si>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</si>
  <si>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</si>
  <si>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</si>
  <si>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</si>
  <si>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</si>
  <si>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</si>
  <si>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</si>
  <si>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</si>
  <si>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</si>
  <si>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</si>
  <si>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</si>
  <si>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</si>
  <si>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</si>
  <si>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</si>
  <si>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</si>
  <si>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</si>
  <si>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</si>
  <si>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</si>
  <si>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</si>
  <si>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</si>
  <si>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</si>
  <si>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</si>
  <si>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</si>
  <si>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</si>
  <si>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</si>
  <si>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</si>
  <si>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</si>
  <si>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</si>
  <si>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</si>
  <si>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</si>
  <si>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</si>
  <si>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</si>
  <si>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</si>
  <si>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</si>
  <si>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</si>
  <si>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</si>
  <si>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</si>
  <si>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</si>
  <si>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</si>
  <si>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</si>
  <si>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</si>
  <si>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</si>
  <si>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</si>
  <si>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</si>
  <si>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</si>
  <si>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</si>
  <si>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</si>
  <si>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</si>
  <si>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</si>
  <si>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</si>
  <si>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</si>
  <si>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</si>
  <si>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</si>
  <si>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</si>
  <si>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</si>
  <si>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</si>
  <si>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</si>
  <si>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</si>
  <si>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</si>
  <si>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</si>
  <si>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</si>
  <si>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</si>
  <si>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</si>
  <si>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</si>
  <si>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</si>
  <si>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</si>
  <si>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</si>
  <si>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</si>
  <si>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</si>
  <si>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</si>
  <si>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</si>
  <si>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</si>
  <si>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</si>
  <si>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</si>
  <si>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</si>
  <si>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</si>
  <si>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</si>
  <si>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</si>
  <si>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</si>
  <si>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</si>
  <si>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</si>
  <si>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</si>
  <si>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</si>
  <si>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</si>
  <si>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</si>
  <si>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</si>
  <si>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</si>
  <si>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</si>
  <si>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</si>
  <si>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</si>
  <si>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</si>
  <si>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</si>
  <si>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</si>
  <si>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</si>
  <si>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</si>
  <si>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</si>
  <si>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</si>
  <si>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</si>
  <si>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</si>
  <si>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</si>
  <si>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</si>
  <si>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</si>
  <si>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</si>
  <si>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</si>
  <si>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</si>
  <si>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</si>
  <si>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</si>
  <si>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</si>
  <si>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</si>
  <si>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</si>
  <si>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</si>
  <si>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</si>
  <si>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</si>
  <si>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</si>
  <si>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</si>
  <si>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</si>
  <si>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</si>
  <si>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</si>
  <si>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</si>
  <si>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</si>
  <si>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</si>
  <si>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</si>
  <si>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</si>
  <si>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</si>
  <si>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</si>
  <si>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</si>
  <si>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</si>
  <si>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</si>
  <si>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</si>
  <si>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</si>
  <si>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</si>
  <si>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</si>
  <si>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</si>
  <si>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</si>
  <si>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</si>
  <si>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</si>
  <si>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</si>
  <si>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</si>
  <si>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</si>
  <si>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</si>
  <si>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</si>
  <si>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</si>
  <si>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</si>
  <si>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</si>
  <si>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</si>
  <si>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</si>
  <si>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</si>
  <si>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</si>
  <si>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</si>
  <si>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</si>
  <si>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</si>
  <si>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</si>
  <si>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</si>
  <si>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</si>
  <si>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</si>
  <si>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</si>
  <si>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</si>
  <si>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</si>
  <si>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</si>
  <si>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</si>
  <si>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</si>
  <si>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</si>
  <si>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</si>
  <si>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</si>
  <si>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</si>
  <si>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</si>
  <si>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</si>
  <si>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</si>
  <si>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</si>
  <si>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</si>
  <si>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</si>
  <si>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</si>
  <si>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</si>
  <si>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</si>
  <si>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</si>
  <si>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</si>
  <si>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</si>
  <si>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</si>
  <si>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</si>
  <si>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</si>
  <si>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</si>
  <si>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</si>
  <si>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</si>
  <si>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</si>
  <si>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</si>
  <si>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</si>
  <si>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</si>
  <si>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</si>
  <si>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</si>
  <si>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</si>
  <si>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</si>
  <si>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</si>
  <si>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</si>
  <si>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</si>
  <si>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</si>
  <si>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</si>
  <si>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</si>
  <si>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</si>
  <si>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</si>
  <si>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</si>
  <si>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</si>
  <si>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</si>
  <si>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</si>
  <si>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</si>
  <si>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</si>
  <si>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</si>
  <si>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</si>
  <si>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</si>
  <si>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</si>
  <si>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</si>
  <si>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</si>
  <si>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</si>
  <si>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</si>
  <si>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</si>
  <si>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</si>
  <si>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</si>
  <si>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</si>
  <si>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</si>
  <si>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</si>
  <si>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</si>
  <si>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</si>
  <si>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</si>
  <si>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</si>
  <si>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</si>
  <si>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</si>
  <si>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</si>
  <si>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</si>
  <si>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</si>
  <si>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</si>
  <si>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</si>
  <si>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</si>
  <si>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</si>
  <si>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</si>
  <si>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</si>
  <si>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</si>
  <si>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</si>
  <si>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</si>
  <si>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</si>
  <si>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</si>
  <si>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</si>
  <si>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</si>
  <si>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</si>
  <si>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</si>
  <si>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</si>
  <si>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</si>
  <si>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</si>
  <si>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</si>
  <si>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</si>
  <si>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</si>
  <si>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</si>
  <si>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</si>
  <si>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</si>
  <si>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</si>
  <si>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</si>
  <si>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</si>
  <si>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</si>
  <si>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</si>
  <si>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</si>
  <si>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</si>
  <si>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</si>
  <si>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</si>
  <si>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</si>
  <si>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</si>
  <si>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</si>
  <si>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</si>
  <si>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</si>
  <si>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</si>
  <si>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</si>
  <si>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</si>
  <si>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</si>
  <si>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</si>
  <si>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</si>
  <si>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</si>
  <si>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</si>
  <si>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</si>
  <si>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</si>
  <si>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</si>
  <si>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</si>
  <si>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</si>
  <si>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</si>
  <si>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</si>
  <si>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</si>
  <si>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</si>
  <si>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</si>
  <si>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</si>
  <si>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</si>
  <si>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</si>
  <si>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</si>
  <si>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</si>
  <si>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</si>
  <si>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</si>
  <si>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</si>
  <si>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</si>
  <si>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</si>
  <si>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</si>
  <si>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</si>
  <si>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</si>
  <si>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</si>
  <si>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</si>
  <si>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</si>
  <si>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</si>
  <si>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</si>
  <si>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</si>
  <si>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</si>
  <si>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</si>
  <si>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</si>
  <si>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</si>
  <si>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</si>
  <si>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</si>
  <si>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</si>
  <si>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</si>
  <si>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</si>
  <si>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</si>
  <si>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</si>
  <si>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</si>
  <si>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</si>
  <si>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</si>
  <si>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</si>
  <si>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</si>
  <si>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</si>
  <si>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</si>
  <si>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</si>
  <si>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</si>
  <si>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</si>
  <si>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</si>
  <si>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</si>
  <si>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</si>
  <si>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</si>
  <si>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</si>
  <si>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</si>
  <si>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</si>
  <si>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</si>
  <si>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</si>
  <si>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</si>
  <si>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</si>
  <si>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</si>
  <si>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</si>
  <si>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</si>
  <si>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</si>
  <si>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</si>
  <si>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</si>
  <si>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</si>
  <si>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</si>
  <si>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</si>
  <si>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</si>
  <si>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</si>
  <si>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</si>
  <si>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</si>
  <si>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</si>
  <si>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</si>
  <si>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</si>
  <si>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</si>
  <si>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</si>
  <si>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</si>
  <si>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</si>
  <si>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</si>
  <si>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</si>
  <si>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</si>
  <si>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</si>
  <si>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</si>
  <si>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</si>
  <si>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</si>
  <si>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</si>
  <si>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</si>
  <si>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</si>
  <si>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</si>
  <si>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</si>
  <si>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</si>
  <si>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</si>
  <si>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</si>
  <si>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</si>
  <si>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</si>
  <si>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</si>
  <si>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</si>
  <si>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</si>
  <si>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</si>
  <si>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</si>
  <si>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</si>
  <si>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</si>
  <si>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</si>
  <si>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</si>
  <si>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</si>
  <si>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</si>
  <si>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</si>
  <si>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</si>
  <si>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</si>
  <si>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</si>
  <si>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</si>
  <si>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</si>
  <si>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</si>
  <si>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</si>
  <si>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</si>
  <si>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</si>
  <si>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</si>
  <si>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</si>
  <si>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</si>
  <si>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</si>
  <si>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</si>
  <si>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</si>
  <si>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</si>
  <si>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</si>
  <si>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</si>
  <si>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</si>
  <si>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</si>
  <si>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</si>
  <si>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</si>
  <si>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</si>
  <si>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</si>
  <si>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</si>
  <si>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</si>
  <si>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</si>
  <si>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</si>
  <si>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</si>
  <si>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</si>
  <si>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</si>
  <si>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</si>
  <si>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</si>
  <si>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</si>
  <si>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</si>
  <si>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</si>
  <si>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</si>
  <si>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</si>
  <si>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</si>
  <si>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</si>
  <si>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</si>
  <si>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</si>
  <si>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</si>
  <si>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</si>
  <si>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</si>
  <si>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</si>
  <si>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</si>
  <si>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</si>
  <si>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</si>
  <si>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</si>
  <si>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</si>
  <si>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</si>
  <si>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</si>
  <si>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</si>
  <si>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</si>
  <si>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</si>
  <si>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</si>
  <si>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</si>
  <si>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</si>
  <si>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</si>
  <si>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</si>
  <si>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</si>
  <si>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</si>
  <si>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</si>
  <si>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</si>
  <si>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</si>
  <si>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</si>
  <si>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</si>
  <si>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</si>
  <si>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</si>
  <si>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</si>
  <si>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</si>
  <si>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</si>
  <si>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</si>
  <si>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</si>
  <si>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</si>
  <si>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</si>
  <si>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</si>
  <si>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</si>
  <si>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</si>
  <si>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</si>
  <si>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</si>
  <si>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</si>
  <si>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</si>
  <si>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</si>
  <si>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</si>
  <si>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</si>
  <si>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</si>
  <si>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</si>
  <si>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</si>
  <si>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</si>
  <si>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</si>
  <si>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</si>
  <si>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</si>
  <si>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</si>
  <si>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</si>
  <si>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</si>
  <si>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</si>
  <si>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</si>
  <si>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</si>
  <si>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</si>
  <si>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</si>
  <si>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</si>
  <si>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</si>
  <si>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</si>
  <si>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</si>
  <si>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</si>
  <si>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</si>
  <si>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</si>
  <si>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</si>
  <si>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</si>
  <si>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</si>
  <si>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</si>
  <si>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</si>
  <si>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</si>
  <si>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</si>
  <si>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</si>
  <si>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</si>
  <si>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</si>
  <si>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</si>
  <si>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</si>
  <si>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</si>
  <si>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</si>
  <si>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</si>
  <si>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</si>
  <si>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</si>
  <si>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</si>
  <si>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</si>
  <si>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</si>
  <si>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</si>
  <si>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</si>
  <si>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</si>
  <si>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</si>
  <si>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</si>
  <si>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</si>
  <si>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</si>
  <si>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</si>
  <si>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</si>
  <si>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</si>
  <si>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</si>
  <si>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</si>
  <si>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</si>
  <si>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</si>
  <si>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</si>
  <si>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</si>
  <si>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</si>
  <si>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</si>
  <si>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</si>
  <si>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</si>
  <si>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</si>
  <si>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</si>
  <si>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</si>
  <si>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</si>
  <si>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</si>
  <si>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</si>
  <si>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</si>
  <si>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</si>
  <si>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</si>
  <si>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</si>
  <si>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</si>
  <si>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</si>
  <si>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</si>
  <si>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</si>
  <si>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</si>
  <si>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</si>
  <si>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</si>
  <si>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</si>
  <si>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</si>
  <si>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</si>
  <si>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</si>
  <si>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</si>
  <si>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</si>
  <si>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</si>
  <si>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</si>
  <si>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</si>
  <si>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</si>
  <si>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</si>
  <si>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</si>
  <si>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</si>
  <si>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</si>
  <si>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</si>
  <si>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</si>
  <si>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</si>
  <si>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</si>
  <si>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</si>
  <si>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</si>
  <si>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</si>
  <si>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</si>
  <si>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</si>
  <si>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</si>
  <si>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</si>
  <si>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</si>
  <si>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</si>
  <si>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</si>
  <si>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</si>
  <si>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</si>
  <si>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</si>
  <si>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</si>
  <si>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</si>
  <si>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</si>
  <si>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</si>
  <si>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</si>
  <si>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</si>
  <si>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</si>
  <si>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</si>
  <si>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</si>
  <si>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</si>
  <si>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</si>
  <si>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</si>
  <si>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</si>
  <si>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</si>
  <si>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</si>
  <si>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</si>
  <si>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</si>
  <si>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</si>
  <si>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</si>
  <si>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</si>
  <si>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</si>
  <si>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</si>
  <si>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</si>
  <si>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</si>
  <si>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</si>
  <si>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</si>
  <si>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</si>
  <si>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</si>
  <si>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</si>
  <si>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</si>
  <si>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</si>
  <si>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</si>
  <si>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</si>
  <si>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</si>
  <si>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</si>
  <si>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</si>
  <si>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</si>
  <si>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</si>
  <si>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</si>
  <si>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</si>
  <si>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</si>
  <si>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</si>
  <si>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</si>
  <si>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</si>
  <si>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</si>
  <si>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</si>
  <si>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</si>
  <si>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</si>
  <si>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</si>
  <si>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</si>
  <si>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</si>
  <si>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</si>
  <si>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</si>
  <si>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</si>
  <si>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</si>
  <si>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</si>
  <si>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</si>
  <si>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</si>
  <si>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</si>
  <si>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</si>
  <si>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</si>
  <si>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</si>
  <si>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</si>
  <si>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</si>
  <si>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</si>
  <si>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</si>
  <si>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</si>
  <si>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</si>
  <si>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</si>
  <si>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</si>
  <si>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</si>
  <si>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</si>
  <si>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</si>
  <si>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</si>
  <si>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</si>
  <si>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</si>
  <si>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</si>
  <si>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</si>
  <si>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</si>
  <si>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</si>
  <si>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</si>
  <si>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</si>
  <si>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</si>
  <si>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</si>
  <si>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</si>
  <si>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</si>
  <si>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</si>
  <si>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</si>
  <si>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</si>
  <si>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</si>
  <si>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</si>
  <si>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</si>
  <si>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</si>
  <si>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</si>
  <si>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</si>
  <si>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</si>
  <si>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</si>
  <si>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</si>
  <si>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</si>
  <si>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</si>
  <si>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</si>
  <si>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</si>
  <si>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</si>
  <si>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</si>
  <si>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</si>
  <si>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</si>
  <si>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</si>
  <si>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</si>
  <si>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</si>
  <si>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</si>
  <si>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</si>
  <si>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</si>
  <si>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</si>
  <si>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</si>
  <si>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</si>
  <si>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</si>
  <si>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</si>
  <si>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</si>
  <si>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</si>
  <si>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</si>
  <si>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</si>
  <si>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</si>
  <si>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</si>
  <si>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</si>
  <si>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</si>
  <si>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</si>
  <si>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</si>
  <si>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</si>
  <si>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</si>
  <si>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</si>
  <si>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</si>
  <si>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</si>
  <si>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</si>
  <si>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</si>
  <si>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</si>
  <si>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</si>
  <si>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</si>
  <si>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</si>
  <si>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</si>
  <si>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</si>
  <si>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</si>
  <si>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</si>
  <si>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</si>
  <si>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</si>
  <si>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</si>
  <si>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</si>
  <si>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</si>
  <si>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</si>
  <si>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</si>
  <si>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</si>
  <si>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</si>
  <si>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</si>
  <si>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</si>
  <si>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</si>
  <si>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</si>
  <si>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</si>
  <si>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</si>
  <si>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</si>
  <si>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</si>
  <si>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</si>
  <si>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</si>
  <si>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</si>
  <si>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</si>
  <si>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</si>
  <si>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</si>
  <si>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</si>
  <si>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</si>
  <si>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</si>
  <si>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</si>
  <si>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</si>
  <si>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</si>
  <si>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</si>
  <si>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</si>
  <si>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</si>
  <si>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</si>
  <si>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</si>
  <si>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</si>
  <si>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</si>
  <si>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</si>
  <si>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</si>
  <si>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</si>
  <si>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</si>
  <si>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</si>
  <si>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</si>
  <si>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</si>
  <si>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</si>
  <si>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</si>
  <si>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</si>
  <si>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</si>
  <si>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</si>
  <si>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</si>
  <si>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</si>
  <si>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</si>
  <si>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</si>
  <si>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</si>
  <si>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</si>
  <si>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</si>
  <si>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</si>
  <si>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</si>
  <si>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</si>
  <si>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</si>
  <si>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</si>
  <si>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</si>
  <si>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</si>
  <si>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</si>
  <si>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</si>
  <si>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</si>
  <si>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</si>
  <si>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</si>
  <si>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</si>
  <si>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</si>
  <si>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</si>
  <si>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</si>
  <si>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</si>
  <si>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</si>
  <si>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</si>
  <si>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</si>
  <si>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</si>
  <si>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</si>
  <si>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</si>
  <si>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</si>
  <si>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</si>
  <si>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</si>
  <si>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</si>
  <si>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</si>
  <si>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</si>
  <si>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</si>
  <si>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</si>
  <si>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</si>
  <si>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</si>
  <si>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</si>
  <si>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</si>
  <si>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</si>
  <si>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</si>
  <si>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</si>
  <si>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</si>
  <si>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</si>
  <si>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</si>
  <si>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</si>
  <si>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</si>
  <si>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</si>
  <si>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</si>
  <si>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</si>
  <si>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</si>
  <si>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</si>
  <si>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</si>
  <si>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</si>
  <si>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</si>
  <si>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</si>
  <si>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</si>
  <si>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</si>
  <si>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</si>
  <si>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</si>
  <si>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</si>
  <si>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</si>
  <si>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</si>
  <si>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</si>
  <si>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</si>
  <si>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</si>
  <si>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</si>
  <si>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</si>
  <si>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</si>
  <si>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</si>
  <si>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</si>
  <si>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</si>
  <si>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</si>
  <si>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</si>
  <si>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</si>
  <si>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</si>
  <si>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</si>
  <si>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</si>
  <si>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</si>
  <si>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</si>
  <si>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</si>
  <si>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</si>
  <si>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</si>
  <si>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</si>
  <si>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</si>
  <si>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</si>
  <si>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</si>
  <si>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</si>
  <si>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</si>
  <si>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</si>
  <si>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</si>
  <si>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</si>
  <si>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</si>
  <si>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</si>
  <si>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</si>
  <si>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</si>
  <si>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</si>
  <si>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</si>
  <si>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</si>
  <si>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</si>
  <si>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</si>
  <si>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</si>
  <si>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</si>
  <si>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</si>
  <si>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</si>
  <si>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</si>
  <si>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</si>
  <si>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</si>
  <si>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</si>
  <si>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</si>
  <si>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</si>
  <si>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</si>
  <si>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</si>
  <si>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</si>
  <si>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</si>
  <si>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</si>
  <si>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</si>
  <si>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</si>
  <si>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</si>
  <si>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</si>
  <si>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</si>
  <si>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</si>
  <si>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</si>
  <si>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</si>
  <si>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</si>
  <si>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</si>
  <si>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</si>
  <si>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</si>
  <si>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</si>
  <si>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</si>
  <si>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</si>
  <si>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</si>
  <si>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</si>
  <si>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</si>
  <si>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</si>
  <si>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</si>
  <si>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</si>
  <si>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</si>
  <si>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</si>
  <si>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</si>
  <si>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</si>
  <si>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</si>
  <si>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</si>
  <si>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</si>
  <si>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</si>
  <si>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</si>
  <si>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</si>
  <si>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</si>
  <si>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</si>
  <si>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</si>
  <si>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</si>
  <si>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</si>
  <si>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</si>
  <si>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</si>
  <si>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</si>
  <si>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</si>
  <si>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</si>
  <si>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</si>
  <si>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</si>
  <si>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</si>
  <si>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</si>
  <si>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</si>
  <si>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</si>
  <si>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</si>
  <si>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</si>
  <si>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</si>
  <si>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</si>
  <si>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</si>
  <si>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</si>
  <si>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</si>
  <si>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</si>
  <si>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</si>
  <si>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</si>
  <si>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</si>
  <si>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</si>
  <si>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</si>
  <si>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</si>
  <si>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</si>
  <si>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</si>
  <si>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</si>
  <si>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</si>
  <si>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</si>
  <si>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</si>
  <si>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</si>
  <si>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</si>
  <si>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</si>
  <si>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</si>
  <si>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</si>
  <si>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</si>
  <si>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</si>
  <si>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</si>
  <si>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</si>
  <si>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</si>
  <si>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</si>
  <si>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</si>
  <si>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</si>
  <si>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</si>
  <si>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</si>
  <si>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</si>
  <si>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</si>
  <si>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</si>
  <si>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</si>
  <si>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</si>
  <si>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</si>
  <si>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</si>
  <si>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</si>
  <si>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</si>
  <si>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</si>
  <si>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</si>
  <si>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</si>
  <si>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</si>
  <si>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</si>
  <si>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</si>
  <si>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</si>
  <si>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</si>
  <si>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</si>
  <si>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</si>
  <si>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</si>
  <si>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</si>
  <si>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</si>
  <si>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</si>
  <si>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</si>
  <si>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</si>
  <si>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</si>
  <si>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</si>
  <si>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</si>
  <si>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</si>
  <si>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</si>
  <si>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</si>
  <si>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</si>
  <si>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</si>
  <si>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</si>
  <si>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</si>
  <si>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</si>
  <si>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</si>
  <si>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</si>
  <si>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</si>
  <si>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</si>
  <si>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</si>
  <si>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</si>
  <si>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</si>
  <si>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</si>
  <si>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</si>
  <si>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</si>
  <si>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</si>
  <si>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</si>
  <si>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</si>
  <si>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</si>
  <si>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</si>
  <si>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</si>
  <si>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</si>
  <si>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</si>
  <si>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</si>
  <si>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</si>
  <si>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</si>
  <si>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</si>
  <si>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</si>
  <si>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</si>
  <si>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</si>
  <si>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</si>
  <si>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</si>
  <si>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</si>
  <si>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</si>
  <si>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</si>
  <si>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</si>
  <si>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</si>
  <si>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</si>
  <si>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</si>
  <si>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</si>
  <si>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</si>
  <si>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</si>
  <si>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</si>
  <si>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</si>
  <si>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</si>
  <si>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</si>
  <si>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</si>
  <si>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</si>
  <si>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</si>
  <si>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</si>
  <si>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</si>
  <si>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</si>
  <si>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</si>
  <si>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</si>
  <si>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</si>
  <si>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</si>
  <si>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</si>
  <si>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</si>
  <si>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</si>
  <si>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</si>
  <si>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</si>
  <si>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</si>
  <si>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</si>
  <si>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</si>
  <si>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</si>
  <si>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</si>
  <si>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</si>
  <si>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</si>
  <si>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</si>
  <si>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</si>
  <si>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</si>
  <si>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</si>
  <si>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</si>
  <si>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</si>
  <si>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</si>
  <si>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</si>
  <si>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</si>
  <si>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</si>
  <si>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</si>
  <si>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</si>
  <si>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</si>
  <si>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</si>
  <si>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</si>
  <si>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</si>
  <si>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</si>
  <si>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</si>
  <si>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</si>
  <si>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</si>
  <si>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</si>
  <si>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</si>
  <si>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</si>
  <si>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</si>
  <si>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</si>
  <si>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</si>
  <si>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</si>
  <si>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</si>
  <si>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</si>
  <si>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</si>
  <si>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</si>
  <si>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</si>
  <si>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</si>
  <si>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</si>
  <si>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</si>
  <si>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</si>
  <si>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</si>
  <si>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</si>
  <si>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</si>
  <si>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</si>
  <si>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</si>
  <si>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</si>
  <si>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</si>
  <si>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</si>
  <si>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</si>
  <si>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</si>
  <si>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</si>
  <si>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</si>
  <si>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</si>
  <si>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</si>
  <si>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</si>
  <si>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</si>
  <si>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</si>
  <si>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</si>
  <si>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</si>
  <si>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</si>
  <si>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</si>
  <si>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</si>
  <si>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</si>
  <si>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</si>
  <si>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</si>
  <si>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</si>
  <si>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</si>
  <si>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</si>
  <si>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</si>
  <si>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</si>
  <si>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</si>
  <si>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</si>
  <si>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</si>
  <si>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</si>
  <si>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</si>
  <si>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</si>
  <si>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</si>
  <si>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</si>
  <si>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</si>
  <si>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</si>
  <si>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</si>
  <si>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</si>
  <si>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</si>
  <si>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</si>
  <si>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</si>
  <si>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</si>
  <si>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</si>
  <si>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</si>
  <si>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</si>
  <si>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</si>
  <si>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</si>
  <si>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</si>
  <si>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</si>
  <si>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</si>
  <si>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</si>
  <si>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</si>
  <si>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</si>
  <si>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</si>
  <si>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</si>
  <si>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</si>
  <si>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</si>
  <si>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</si>
  <si>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</si>
  <si>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</si>
  <si>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</si>
  <si>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</si>
  <si>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</si>
  <si>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</si>
  <si>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</si>
  <si>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</si>
  <si>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</si>
  <si>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</si>
  <si>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</si>
  <si>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</si>
  <si>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</si>
  <si>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</si>
  <si>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</si>
  <si>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</si>
  <si>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</si>
  <si>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</si>
  <si>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</si>
  <si>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</si>
  <si>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</si>
  <si>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</si>
  <si>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</si>
  <si>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</si>
  <si>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</si>
  <si>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</si>
  <si>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</si>
  <si>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</si>
  <si>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</si>
  <si>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</si>
  <si>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</si>
  <si>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</si>
  <si>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</si>
  <si>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</si>
  <si>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</si>
  <si>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</si>
  <si>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</si>
  <si>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</si>
  <si>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</si>
  <si>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</si>
  <si>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</si>
  <si>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</si>
  <si>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</si>
  <si>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</si>
  <si>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</si>
  <si>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</si>
  <si>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</si>
  <si>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</si>
  <si>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</si>
  <si>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</si>
  <si>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</si>
  <si>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</si>
  <si>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</si>
  <si>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</si>
  <si>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</si>
  <si>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</si>
  <si>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</si>
  <si>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</si>
  <si>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</si>
  <si>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</si>
  <si>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</si>
  <si>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</si>
  <si>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</si>
  <si>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</si>
  <si>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</si>
  <si>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</si>
  <si>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</si>
  <si>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</si>
  <si>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</si>
  <si>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</si>
  <si>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</si>
  <si>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</si>
  <si>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</si>
  <si>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</si>
  <si>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</si>
  <si>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</si>
  <si>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</si>
  <si>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</si>
  <si>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</si>
  <si>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</si>
  <si>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</si>
  <si>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</si>
  <si>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</si>
  <si>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</si>
  <si>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</si>
  <si>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</si>
  <si>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</si>
  <si>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</si>
  <si>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</si>
  <si>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</si>
  <si>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</si>
  <si>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</si>
  <si>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</si>
  <si>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</si>
  <si>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</si>
  <si>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</si>
  <si>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</si>
  <si>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</si>
  <si>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</si>
  <si>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</si>
  <si>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</si>
  <si>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</si>
  <si>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</si>
  <si>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</si>
  <si>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</si>
  <si>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</si>
  <si>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</si>
  <si>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</si>
  <si>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</si>
  <si>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</si>
  <si>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</si>
  <si>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</si>
  <si>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</si>
  <si>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</si>
  <si>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</si>
  <si>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</si>
  <si>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</si>
  <si>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</si>
  <si>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</si>
  <si>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</si>
  <si>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</si>
  <si>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</si>
  <si>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</si>
  <si>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</si>
  <si>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</si>
  <si>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</si>
  <si>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</si>
  <si>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</si>
  <si>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</si>
  <si>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</si>
  <si>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</si>
  <si>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</si>
  <si>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</si>
  <si>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</si>
  <si>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</si>
  <si>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</si>
  <si>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</si>
  <si>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</si>
  <si>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</si>
  <si>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</si>
  <si>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</si>
  <si>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</si>
  <si>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</si>
  <si>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</si>
  <si>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</si>
  <si>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</si>
  <si>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</si>
  <si>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</si>
  <si>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</si>
  <si>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</si>
  <si>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</si>
  <si>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</si>
  <si>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</si>
  <si>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</si>
  <si>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</si>
  <si>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</si>
  <si>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</si>
  <si>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</si>
  <si>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</si>
  <si>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</si>
  <si>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</si>
  <si>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</si>
  <si>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</si>
  <si>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</si>
  <si>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</si>
  <si>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</si>
  <si>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</si>
  <si>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</si>
  <si>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</si>
  <si>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</si>
  <si>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</si>
  <si>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</si>
  <si>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</si>
  <si>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</si>
  <si>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</si>
  <si>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</si>
  <si>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</si>
  <si>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</si>
  <si>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</si>
  <si>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</si>
  <si>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</si>
  <si>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</si>
  <si>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</si>
  <si>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</si>
  <si>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</si>
  <si>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</si>
  <si>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</si>
  <si>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</si>
  <si>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</si>
  <si>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</si>
  <si>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</si>
  <si>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</si>
  <si>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</si>
  <si>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</si>
  <si>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</si>
  <si>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</si>
  <si>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</si>
  <si>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</si>
  <si>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</si>
  <si>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</si>
  <si>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</si>
  <si>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</si>
  <si>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</si>
  <si>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</si>
  <si>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</si>
  <si>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</si>
  <si>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</si>
  <si>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</si>
  <si>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</si>
  <si>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</si>
  <si>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</si>
  <si>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</si>
  <si>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</si>
  <si>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</si>
  <si>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</si>
  <si>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</si>
  <si>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</si>
  <si>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</si>
  <si>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</si>
  <si>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</si>
  <si>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</si>
  <si>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</si>
  <si>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</si>
  <si>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</si>
  <si>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</si>
  <si>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</si>
  <si>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</si>
  <si>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</si>
  <si>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</si>
  <si>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</si>
  <si>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</si>
  <si>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</si>
  <si>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</si>
  <si>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</si>
  <si>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</si>
  <si>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</si>
  <si>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</si>
  <si>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</si>
  <si>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</si>
  <si>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</si>
  <si>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</si>
  <si>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</si>
  <si>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</si>
  <si>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</si>
  <si>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</si>
  <si>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</si>
  <si>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</si>
  <si>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</si>
  <si>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</si>
  <si>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</si>
  <si>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</si>
  <si>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</si>
  <si>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</si>
  <si>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</si>
  <si>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</si>
  <si>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</si>
  <si>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</si>
  <si>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</si>
  <si>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</si>
  <si>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</si>
  <si>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</si>
  <si>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</si>
  <si>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</si>
  <si>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</si>
  <si>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</si>
  <si>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</si>
  <si>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</si>
  <si>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</si>
  <si>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</si>
  <si>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</si>
  <si>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</si>
  <si>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</si>
  <si>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</si>
  <si>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</si>
  <si>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</si>
  <si>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</si>
  <si>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</si>
  <si>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</si>
  <si>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</si>
  <si>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</si>
  <si>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</si>
  <si>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</si>
  <si>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</si>
  <si>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</si>
  <si>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</si>
  <si>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</si>
  <si>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</si>
  <si>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</si>
  <si>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</si>
  <si>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</si>
  <si>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</si>
  <si>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</si>
  <si>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</si>
  <si>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</si>
  <si>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</si>
  <si>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</si>
  <si>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</si>
  <si>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</si>
  <si>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</si>
  <si>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</si>
  <si>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</si>
  <si>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</si>
  <si>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</si>
  <si>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</si>
  <si>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</si>
  <si>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</si>
  <si>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</si>
  <si>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</si>
  <si>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</si>
  <si>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</si>
  <si>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</si>
  <si>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</si>
  <si>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</si>
  <si>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</si>
  <si>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</si>
  <si>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</si>
  <si>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</si>
  <si>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</si>
  <si>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</si>
  <si>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</si>
  <si>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</si>
  <si>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</si>
  <si>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</si>
  <si>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</si>
  <si>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</si>
  <si>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</si>
  <si>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</si>
  <si>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</si>
  <si>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</si>
  <si>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</si>
  <si>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</si>
  <si>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</si>
  <si>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</si>
  <si>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</si>
  <si>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</si>
  <si>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</si>
  <si>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</si>
  <si>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</si>
  <si>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</si>
  <si>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</si>
  <si>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</si>
  <si>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</si>
  <si>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</si>
  <si>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</si>
  <si>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</si>
  <si>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</si>
  <si>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</si>
  <si>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</si>
  <si>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</si>
  <si>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</si>
  <si>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</si>
  <si>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</si>
  <si>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</si>
  <si>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</si>
  <si>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</si>
  <si>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</si>
  <si>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</si>
  <si>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</si>
  <si>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</si>
  <si>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</si>
  <si>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</si>
  <si>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</si>
  <si>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</si>
  <si>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</si>
  <si>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</si>
  <si>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</si>
  <si>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</si>
  <si>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</si>
  <si>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</si>
  <si>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</si>
  <si>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</si>
  <si>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</si>
  <si>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</si>
  <si>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</si>
  <si>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</si>
  <si>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</si>
  <si>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</si>
  <si>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</si>
  <si>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</si>
  <si>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</si>
  <si>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</si>
  <si>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</si>
  <si>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</si>
  <si>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</si>
  <si>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</si>
  <si>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</si>
  <si>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</si>
  <si>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</si>
  <si>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</si>
  <si>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</si>
  <si>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</si>
  <si>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</si>
  <si>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</si>
  <si>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</si>
  <si>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</si>
  <si>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</si>
  <si>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</si>
  <si>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</si>
  <si>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</si>
  <si>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</si>
  <si>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</si>
  <si>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</si>
  <si>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</si>
  <si>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</si>
  <si>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</si>
  <si>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</si>
  <si>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</si>
  <si>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</si>
  <si>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</si>
  <si>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</si>
  <si>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</si>
  <si>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</si>
  <si>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</si>
  <si>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</si>
  <si>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</si>
  <si>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</si>
  <si>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</si>
  <si>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</si>
  <si>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</si>
  <si>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</si>
  <si>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</si>
  <si>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</si>
  <si>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</si>
  <si>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</si>
  <si>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</si>
  <si>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</si>
  <si>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</si>
  <si>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</si>
  <si>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</si>
  <si>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</si>
  <si>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</si>
  <si>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</si>
  <si>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</si>
  <si>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</si>
  <si>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</si>
  <si>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</si>
  <si>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</si>
  <si>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</si>
  <si>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</si>
  <si>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</si>
  <si>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</si>
  <si>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</si>
  <si>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</si>
  <si>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</si>
  <si>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</si>
  <si>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</si>
  <si>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</si>
  <si>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</si>
  <si>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</si>
  <si>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</si>
  <si>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</si>
  <si>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</si>
  <si>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</si>
  <si>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</si>
  <si>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</si>
  <si>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</si>
  <si>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</si>
  <si>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</si>
  <si>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</si>
  <si>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</si>
  <si>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</si>
  <si>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</si>
  <si>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</si>
  <si>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</si>
  <si>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</si>
  <si>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</si>
  <si>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</si>
  <si>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</si>
  <si>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</si>
  <si>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</si>
  <si>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</si>
  <si>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</si>
  <si>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</si>
  <si>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</si>
  <si>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</si>
  <si>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</si>
  <si>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</si>
  <si>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</si>
  <si>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</si>
  <si>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</si>
  <si>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</si>
  <si>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</si>
  <si>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</si>
  <si>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</si>
  <si>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</si>
  <si>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</si>
  <si>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</si>
  <si>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</si>
  <si>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</si>
  <si>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</si>
  <si>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</si>
  <si>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</si>
  <si>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</si>
  <si>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</si>
  <si>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</si>
  <si>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</si>
  <si>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</si>
  <si>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</si>
  <si>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</si>
  <si>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</si>
  <si>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</si>
  <si>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</si>
  <si>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</si>
  <si>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</si>
  <si>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</si>
  <si>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</si>
  <si>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</si>
  <si>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</si>
  <si>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</si>
  <si>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</si>
  <si>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</si>
  <si>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</si>
  <si>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</si>
  <si>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</si>
  <si>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</si>
  <si>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</si>
  <si>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</si>
  <si>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</si>
  <si>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</si>
  <si>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</si>
  <si>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</si>
  <si>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</si>
  <si>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</si>
  <si>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</si>
  <si>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</si>
  <si>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</si>
  <si>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</si>
  <si>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</si>
  <si>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</si>
  <si>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</si>
  <si>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</si>
  <si>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</si>
  <si>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</si>
  <si>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</si>
  <si>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</si>
  <si>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</si>
  <si>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</si>
  <si>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</si>
  <si>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</si>
  <si>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</si>
  <si>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</si>
  <si>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</si>
  <si>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</si>
  <si>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</si>
  <si>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</si>
  <si>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</si>
  <si>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</si>
  <si>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</si>
  <si>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</si>
  <si>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</si>
  <si>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</si>
  <si>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</si>
  <si>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</si>
  <si>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</si>
  <si>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</si>
  <si>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</si>
  <si>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</si>
  <si>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</si>
  <si>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</si>
  <si>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</si>
  <si>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</si>
  <si>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</si>
  <si>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</si>
  <si>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</si>
  <si>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</si>
  <si>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</si>
  <si>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</si>
  <si>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</si>
  <si>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</si>
  <si>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</si>
  <si>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</si>
  <si>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</si>
  <si>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</si>
  <si>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</si>
  <si>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</si>
  <si>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</si>
  <si>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</si>
  <si>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</si>
  <si>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</si>
  <si>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</si>
  <si>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</si>
  <si>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</si>
  <si>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</si>
  <si>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</si>
  <si>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</si>
  <si>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</si>
  <si>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</si>
  <si>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</si>
  <si>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</si>
  <si>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</si>
  <si>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</si>
  <si>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</si>
  <si>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</si>
  <si>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</si>
  <si>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</si>
  <si>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</si>
  <si>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</si>
  <si>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</si>
  <si>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</si>
  <si>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</si>
  <si>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</si>
  <si>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</si>
  <si>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</si>
  <si>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</si>
  <si>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</si>
  <si>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</si>
  <si>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</si>
  <si>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</si>
  <si>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</si>
  <si>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</si>
  <si>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</si>
  <si>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</si>
  <si>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</si>
  <si>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</si>
  <si>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</si>
  <si>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</si>
  <si>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</si>
  <si>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</si>
  <si>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</si>
  <si>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</si>
  <si>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</si>
  <si>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</si>
  <si>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</si>
  <si>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</si>
  <si>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</si>
  <si>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</si>
  <si>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</si>
  <si>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</si>
  <si>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</si>
  <si>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</si>
  <si>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</si>
  <si>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</si>
  <si>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</si>
  <si>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</si>
  <si>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</si>
  <si>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</si>
  <si>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</si>
  <si>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</si>
  <si>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</si>
  <si>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</si>
  <si>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</si>
  <si>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</si>
  <si>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</si>
  <si>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</si>
  <si>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</si>
  <si>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</si>
  <si>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</si>
  <si>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</si>
  <si>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</si>
  <si>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</si>
  <si>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</si>
  <si>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</si>
  <si>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</si>
  <si>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</si>
  <si>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</si>
  <si>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</si>
  <si>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</si>
  <si>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</si>
  <si>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</si>
  <si>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</si>
  <si>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</si>
  <si>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</si>
  <si>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</si>
  <si>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</si>
  <si>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</si>
  <si>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</si>
  <si>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</si>
  <si>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</si>
  <si>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</si>
  <si>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</si>
  <si>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</si>
  <si>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</si>
  <si>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</si>
  <si>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</si>
  <si>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</si>
  <si>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</si>
  <si>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</si>
  <si>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</si>
  <si>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</si>
  <si>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</si>
  <si>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</si>
  <si>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</si>
  <si>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</si>
  <si>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</si>
  <si>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</si>
  <si>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</si>
  <si>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</si>
  <si>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</si>
  <si>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</si>
  <si>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</si>
  <si>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</si>
  <si>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</si>
  <si>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</si>
  <si>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</si>
  <si>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</si>
  <si>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</si>
  <si>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</si>
  <si>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</si>
  <si>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</si>
  <si>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</si>
  <si>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</si>
  <si>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</si>
  <si>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</si>
  <si>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</si>
  <si>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</si>
  <si>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</si>
  <si>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</si>
  <si>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</si>
  <si>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</si>
  <si>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</si>
  <si>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</si>
  <si>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</si>
  <si>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</si>
  <si>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</si>
  <si>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</si>
  <si>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</si>
  <si>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</si>
  <si>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</si>
  <si>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</si>
  <si>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</si>
  <si>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</si>
  <si>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</si>
  <si>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</si>
  <si>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</si>
  <si>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</si>
  <si>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</si>
  <si>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</si>
  <si>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</si>
  <si>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</si>
  <si>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</si>
  <si>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</si>
  <si>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</si>
  <si>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</si>
  <si>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</si>
  <si>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</si>
  <si>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</si>
  <si>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</si>
  <si>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</si>
  <si>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</si>
  <si>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</si>
  <si>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</si>
  <si>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</si>
  <si>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</si>
  <si>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</si>
  <si>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</si>
  <si>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</si>
  <si>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</si>
  <si>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</si>
  <si>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</si>
  <si>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</si>
  <si>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</si>
  <si>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</si>
  <si>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</si>
  <si>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</si>
  <si>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</si>
  <si>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</si>
  <si>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</si>
  <si>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</si>
  <si>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</si>
  <si>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</si>
  <si>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</si>
  <si>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</si>
  <si>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</si>
  <si>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</si>
  <si>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</si>
  <si>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</si>
  <si>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</si>
  <si>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</si>
  <si>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</si>
  <si>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</si>
  <si>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</si>
  <si>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</si>
  <si>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</si>
  <si>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</si>
  <si>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</si>
  <si>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</si>
  <si>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</si>
  <si>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</si>
  <si>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</si>
  <si>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</si>
  <si>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</si>
  <si>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</si>
  <si>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</si>
  <si>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</si>
  <si>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</si>
  <si>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</si>
  <si>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</si>
  <si>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</si>
  <si>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</si>
  <si>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</si>
  <si>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</si>
  <si>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</si>
  <si>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</si>
  <si>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</si>
  <si>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</si>
  <si>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</si>
  <si>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</si>
  <si>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</si>
  <si>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</si>
  <si>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</si>
  <si>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</si>
  <si>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</si>
  <si>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</si>
  <si>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</si>
  <si>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</si>
  <si>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</si>
  <si>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</si>
  <si>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</si>
  <si>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</si>
  <si>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</si>
  <si>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</si>
  <si>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</si>
  <si>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</si>
  <si>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</si>
  <si>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</si>
  <si>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</si>
  <si>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</si>
  <si>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</si>
  <si>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</si>
  <si>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</si>
  <si>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</si>
  <si>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</si>
  <si>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</si>
  <si>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</si>
  <si>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</si>
  <si>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</si>
  <si>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</si>
  <si>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</si>
  <si>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</si>
  <si>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</si>
  <si>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</si>
  <si>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</si>
  <si>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</si>
  <si>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</si>
  <si>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</si>
  <si>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</si>
  <si>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</si>
  <si>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</si>
  <si>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</si>
  <si>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</si>
  <si>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</si>
  <si>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</si>
  <si>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</si>
  <si>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</si>
  <si>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</si>
  <si>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</si>
  <si>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</si>
  <si>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</si>
  <si>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</si>
  <si>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</si>
  <si>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</si>
  <si>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</si>
  <si>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</si>
  <si>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</si>
  <si>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</si>
  <si>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</si>
  <si>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</si>
  <si>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</si>
  <si>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</si>
  <si>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</si>
  <si>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</si>
  <si>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</si>
  <si>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</si>
  <si>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</si>
  <si>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</si>
  <si>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</si>
  <si>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</si>
  <si>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</si>
  <si>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</si>
  <si>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</si>
  <si>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</si>
  <si>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</si>
  <si>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</si>
  <si>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</si>
  <si>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</si>
  <si>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</si>
  <si>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</si>
  <si>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</si>
  <si>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</si>
  <si>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</si>
  <si>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</si>
  <si>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</si>
  <si>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</si>
  <si>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</si>
  <si>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</si>
  <si>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</si>
  <si>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</si>
  <si>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</si>
  <si>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</si>
  <si>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</si>
  <si>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</si>
  <si>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</si>
  <si>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</si>
  <si>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</si>
  <si>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</si>
  <si>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</si>
  <si>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</si>
  <si>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</si>
  <si>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</si>
  <si>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</si>
  <si>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</si>
  <si>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</si>
  <si>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</si>
  <si>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</si>
  <si>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</si>
  <si>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</si>
  <si>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</si>
  <si>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</si>
  <si>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</si>
  <si>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</si>
  <si>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</si>
  <si>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</si>
  <si>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</si>
  <si>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</si>
  <si>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</si>
  <si>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</si>
  <si>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</si>
  <si>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</si>
  <si>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</si>
  <si>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</si>
  <si>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</si>
  <si>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</si>
  <si>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</si>
  <si>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</si>
  <si>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</si>
  <si>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</si>
  <si>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</si>
  <si>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</si>
  <si>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</si>
  <si>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</si>
  <si>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</si>
  <si>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</si>
  <si>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</si>
  <si>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</si>
  <si>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</si>
  <si>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</si>
  <si>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</si>
  <si>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</si>
  <si>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</si>
  <si>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</si>
  <si>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</si>
  <si>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</si>
  <si>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</si>
  <si>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</si>
  <si>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</si>
  <si>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</si>
  <si>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</si>
  <si>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</si>
  <si>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</si>
  <si>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</si>
  <si>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</si>
  <si>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</si>
  <si>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</si>
  <si>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</si>
  <si>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</si>
  <si>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</si>
  <si>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</si>
  <si>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</si>
  <si>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</si>
  <si>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</si>
  <si>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</si>
  <si>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</si>
  <si>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</si>
  <si>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</si>
  <si>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</si>
  <si>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</si>
  <si>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</si>
  <si>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</si>
  <si>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</si>
  <si>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</si>
  <si>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</si>
  <si>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</si>
  <si>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</si>
  <si>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</si>
  <si>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</si>
  <si>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</si>
  <si>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</si>
  <si>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</si>
  <si>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</si>
  <si>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</si>
  <si>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</si>
  <si>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</si>
  <si>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</si>
  <si>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</si>
  <si>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</si>
  <si>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</si>
  <si>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</si>
  <si>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</si>
  <si>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</si>
  <si>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</si>
  <si>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</si>
  <si>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</si>
  <si>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</si>
  <si>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</si>
  <si>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</si>
  <si>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</si>
  <si>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</si>
  <si>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</si>
  <si>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</si>
  <si>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</si>
  <si>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</si>
  <si>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</si>
  <si>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</si>
  <si>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</si>
  <si>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</si>
  <si>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</si>
  <si>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</si>
  <si>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</si>
  <si>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</si>
  <si>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</si>
  <si>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</si>
  <si>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</si>
  <si>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</si>
  <si>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</si>
  <si>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</si>
  <si>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</si>
  <si>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</si>
  <si>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</si>
  <si>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</si>
  <si>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</si>
  <si>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</si>
  <si>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</si>
  <si>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</si>
  <si>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</si>
  <si>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</si>
  <si>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</si>
  <si>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</si>
  <si>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</si>
  <si>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</si>
  <si>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</si>
  <si>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</si>
  <si>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</si>
  <si>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</si>
  <si>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</si>
  <si>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</si>
  <si>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</si>
  <si>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</si>
  <si>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</si>
  <si>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</si>
  <si>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</si>
  <si>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</si>
  <si>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</si>
  <si>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</si>
  <si>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</si>
  <si>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</si>
  <si>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</si>
  <si>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</si>
  <si>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</si>
  <si>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</si>
  <si>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</si>
  <si>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</si>
  <si>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</si>
  <si>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</si>
  <si>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</si>
  <si>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</si>
  <si>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</si>
  <si>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</si>
  <si>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</si>
  <si>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</si>
  <si>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</si>
  <si>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</si>
  <si>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</si>
  <si>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</si>
  <si>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</si>
  <si>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</si>
  <si>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</si>
  <si>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</si>
  <si>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</si>
  <si>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</si>
  <si>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</si>
  <si>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</si>
  <si>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</si>
  <si>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</si>
  <si>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</si>
  <si>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</si>
  <si>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</si>
  <si>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</si>
  <si>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</si>
  <si>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</si>
  <si>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</si>
  <si>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</si>
  <si>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</si>
  <si>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</si>
  <si>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</si>
  <si>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</si>
  <si>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</si>
  <si>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</si>
  <si>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</si>
  <si>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</si>
  <si>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</si>
  <si>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</si>
  <si>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</si>
  <si>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</si>
  <si>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</si>
  <si>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</si>
  <si>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</si>
  <si>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</si>
  <si>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</si>
  <si>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</si>
  <si>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</si>
  <si>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</si>
  <si>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</si>
  <si>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</si>
  <si>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</si>
  <si>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</si>
  <si>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</si>
  <si>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</si>
  <si>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</si>
  <si>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</si>
  <si>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</si>
  <si>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</si>
  <si>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</si>
  <si>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</si>
  <si>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</si>
  <si>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</si>
  <si>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</si>
  <si>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</si>
  <si>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</si>
  <si>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</si>
  <si>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</si>
  <si>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</si>
  <si>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</si>
  <si>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</si>
  <si>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</si>
  <si>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</si>
  <si>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</si>
  <si>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</si>
  <si>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</si>
  <si>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</si>
  <si>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</si>
  <si>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</si>
  <si>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</si>
  <si>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</si>
  <si>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</si>
  <si>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</si>
  <si>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</si>
  <si>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</si>
  <si>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</si>
  <si>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</si>
  <si>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</si>
  <si>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</si>
  <si>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</si>
  <si>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</si>
  <si>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</si>
  <si>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</si>
  <si>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</si>
  <si>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</si>
  <si>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</si>
  <si>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</si>
  <si>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</si>
  <si>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</si>
  <si>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</si>
  <si>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</si>
  <si>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</si>
  <si>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</si>
  <si>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</si>
  <si>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</si>
  <si>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</si>
  <si>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</si>
  <si>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</si>
  <si>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</si>
  <si>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</si>
  <si>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</si>
  <si>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</si>
  <si>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</si>
  <si>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</si>
  <si>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</si>
  <si>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</si>
  <si>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</si>
  <si>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</si>
  <si>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</si>
  <si>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</si>
  <si>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</si>
  <si>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</si>
  <si>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</si>
  <si>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</si>
  <si>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</si>
  <si>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</si>
  <si>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</si>
  <si>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</si>
  <si>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</si>
  <si>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</si>
  <si>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</si>
  <si>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</si>
  <si>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</si>
  <si>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</si>
  <si>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</si>
  <si>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</si>
  <si>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</si>
  <si>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</si>
  <si>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</si>
  <si>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</si>
  <si>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</si>
  <si>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</si>
  <si>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</si>
  <si>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</si>
  <si>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</si>
  <si>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</si>
  <si>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</si>
  <si>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</si>
  <si>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</si>
  <si>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</si>
  <si>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</si>
  <si>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</si>
  <si>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</si>
  <si>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</si>
  <si>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</si>
  <si>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</si>
  <si>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</si>
  <si>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</si>
  <si>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</si>
  <si>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</si>
  <si>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</si>
  <si>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</si>
  <si>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</si>
  <si>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</si>
  <si>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</si>
  <si>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</si>
  <si>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</si>
  <si>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</si>
  <si>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</si>
  <si>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</si>
  <si>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</si>
  <si>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</si>
  <si>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</si>
  <si>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</si>
  <si>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</si>
  <si>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</si>
  <si>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</si>
  <si>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</si>
  <si>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</si>
  <si>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</si>
  <si>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</si>
  <si>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</si>
  <si>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</si>
  <si>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</si>
  <si>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</si>
  <si>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</si>
  <si>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</si>
  <si>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</si>
  <si>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</si>
  <si>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</si>
  <si>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</si>
  <si>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</si>
  <si>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</si>
  <si>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</si>
  <si>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</si>
  <si>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</si>
  <si>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</si>
  <si>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</si>
  <si>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</si>
  <si>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</si>
  <si>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</si>
  <si>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</si>
  <si>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</si>
  <si>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</si>
  <si>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</si>
  <si>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</si>
  <si>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</si>
  <si>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</si>
  <si>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</si>
  <si>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</si>
  <si>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</si>
  <si>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</si>
  <si>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</si>
  <si>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</si>
  <si>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</si>
  <si>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</si>
  <si>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</si>
  <si>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</si>
  <si>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</si>
  <si>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</si>
  <si>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</si>
  <si>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</si>
  <si>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</si>
  <si>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</si>
  <si>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</si>
  <si>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</si>
  <si>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</si>
  <si>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</si>
  <si>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</si>
  <si>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</si>
  <si>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</si>
  <si>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</si>
  <si>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</si>
  <si>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</si>
  <si>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</si>
  <si>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</si>
  <si>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</si>
  <si>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</si>
  <si>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</si>
  <si>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</si>
  <si>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</si>
  <si>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</si>
  <si>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</si>
  <si>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</si>
  <si>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</si>
  <si>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</si>
  <si>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</si>
  <si>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</si>
  <si>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</si>
  <si>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</si>
  <si>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</si>
  <si>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</si>
  <si>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</si>
  <si>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</si>
  <si>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</si>
  <si>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</si>
  <si>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</si>
  <si>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</si>
  <si>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</si>
  <si>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</si>
  <si>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</si>
  <si>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</si>
  <si>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</si>
  <si>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</si>
  <si>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</si>
  <si>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</si>
  <si>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</si>
  <si>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</si>
  <si>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</si>
  <si>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</si>
  <si>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</si>
  <si>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</si>
  <si>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</si>
  <si>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</si>
  <si>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</si>
  <si>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</si>
  <si>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</si>
  <si>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</si>
  <si>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</si>
  <si>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</si>
  <si>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</si>
  <si>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</si>
  <si>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</si>
  <si>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</si>
  <si>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</si>
  <si>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</si>
  <si>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</si>
  <si>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</si>
  <si>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</si>
  <si>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</si>
  <si>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</si>
  <si>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</si>
  <si>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</si>
  <si>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</si>
  <si>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</si>
  <si>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</si>
  <si>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</si>
  <si>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</si>
  <si>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</si>
  <si>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</si>
  <si>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</si>
  <si>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</si>
  <si>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</si>
  <si>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</si>
  <si>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</si>
  <si>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</si>
  <si>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</si>
  <si>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</si>
  <si>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</si>
  <si>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</si>
  <si>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</si>
  <si>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</si>
  <si>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</si>
  <si>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</si>
  <si>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</si>
  <si>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</si>
  <si>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</si>
  <si>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</si>
  <si>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</si>
  <si>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</si>
  <si>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</si>
  <si>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</si>
  <si>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</si>
  <si>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</si>
  <si>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</si>
  <si>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</si>
  <si>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</si>
  <si>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</si>
  <si>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</si>
  <si>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</si>
  <si>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</si>
  <si>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</si>
  <si>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</si>
  <si>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</si>
  <si>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</si>
  <si>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</si>
  <si>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</si>
  <si>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</si>
  <si>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</si>
  <si>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</si>
  <si>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</si>
  <si>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</si>
  <si>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</si>
  <si>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</si>
  <si>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</si>
  <si>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</si>
  <si>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</si>
  <si>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</si>
  <si>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</si>
  <si>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</si>
  <si>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</si>
  <si>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</si>
  <si>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</si>
  <si>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</si>
  <si>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</si>
  <si>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</si>
  <si>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</si>
  <si>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</si>
  <si>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</si>
  <si>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</si>
  <si>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</si>
  <si>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</si>
  <si>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</si>
  <si>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</si>
  <si>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</si>
  <si>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</si>
  <si>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</si>
  <si>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</si>
  <si>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</si>
  <si>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</si>
  <si>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</si>
  <si>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</si>
  <si>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</si>
  <si>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</si>
  <si>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</si>
  <si>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</si>
  <si>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</si>
  <si>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</si>
  <si>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</si>
  <si>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</si>
  <si>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</si>
  <si>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</si>
  <si>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</si>
  <si>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</si>
  <si>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</si>
  <si>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</si>
  <si>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</si>
  <si>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</si>
  <si>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</si>
  <si>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</si>
  <si>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</si>
  <si>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</si>
  <si>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</si>
  <si>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</si>
  <si>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</si>
  <si>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</si>
  <si>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</si>
  <si>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</si>
  <si>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</si>
  <si>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</si>
  <si>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</si>
  <si>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</si>
  <si>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</si>
  <si>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</si>
  <si>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</si>
  <si>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</si>
  <si>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</si>
  <si>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</si>
  <si>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</si>
  <si>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</si>
  <si>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</si>
  <si>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</si>
  <si>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</si>
  <si>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</si>
  <si>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</si>
  <si>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</si>
  <si>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</si>
  <si>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</si>
  <si>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</si>
  <si>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</si>
  <si>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</si>
  <si>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</si>
  <si>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</si>
  <si>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</si>
  <si>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</si>
  <si>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</si>
  <si>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</si>
  <si>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</si>
  <si>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</si>
  <si>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</si>
  <si>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</si>
  <si>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</si>
  <si>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</si>
  <si>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</si>
  <si>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</si>
  <si>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</si>
  <si>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</si>
  <si>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</si>
  <si>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</si>
  <si>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</si>
  <si>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</si>
  <si>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</si>
  <si>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</si>
  <si>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</si>
  <si>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</si>
  <si>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</si>
  <si>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</si>
  <si>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</si>
  <si>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</si>
  <si>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</si>
  <si>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</si>
  <si>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</si>
  <si>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</si>
  <si>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</si>
  <si>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</si>
  <si>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</si>
  <si>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</si>
  <si>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</si>
  <si>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</si>
  <si>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</si>
  <si>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</si>
  <si>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</si>
  <si>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</si>
  <si>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</si>
  <si>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</si>
  <si>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</si>
  <si>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</si>
  <si>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</si>
  <si>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</si>
  <si>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</si>
  <si>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</si>
  <si>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</si>
  <si>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</si>
  <si>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</si>
  <si>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</si>
  <si>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</si>
  <si>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</si>
  <si>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</si>
  <si>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</si>
  <si>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</si>
  <si>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</si>
  <si>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</si>
  <si>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</si>
  <si>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</si>
  <si>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</si>
  <si>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</si>
  <si>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</si>
  <si>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</si>
  <si>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</si>
  <si>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</si>
  <si>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</si>
  <si>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</si>
  <si>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</si>
  <si>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</si>
  <si>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</si>
  <si>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</si>
  <si>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</si>
  <si>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</si>
  <si>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</si>
  <si>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</si>
  <si>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</si>
  <si>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</si>
  <si>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</si>
  <si>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</si>
  <si>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</si>
  <si>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</si>
  <si>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</si>
  <si>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</si>
  <si>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</si>
  <si>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</si>
  <si>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</si>
  <si>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</si>
  <si>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</si>
  <si>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</si>
  <si>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</si>
  <si>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</si>
  <si>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</si>
  <si>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</si>
  <si>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</si>
  <si>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</si>
  <si>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</si>
  <si>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</si>
  <si>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</si>
  <si>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</si>
  <si>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</si>
  <si>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</si>
  <si>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</si>
  <si>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</si>
  <si>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</si>
  <si>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</si>
  <si>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</si>
  <si>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</si>
  <si>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</si>
  <si>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</si>
  <si>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</si>
  <si>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</si>
  <si>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</si>
  <si>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</si>
  <si>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</si>
  <si>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</si>
  <si>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</si>
  <si>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</si>
  <si>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</si>
  <si>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</si>
  <si>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</si>
  <si>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</si>
  <si>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</si>
  <si>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</si>
  <si>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</si>
  <si>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</si>
  <si>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</si>
  <si>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</si>
  <si>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</si>
  <si>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</si>
  <si>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</si>
  <si>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</si>
  <si>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</si>
  <si>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</si>
  <si>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</si>
  <si>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</si>
  <si>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</si>
  <si>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</si>
  <si>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</si>
  <si>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</si>
  <si>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</si>
  <si>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</si>
  <si>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</si>
  <si>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</si>
  <si>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</si>
  <si>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</si>
  <si>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</si>
  <si>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</si>
  <si>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</si>
  <si>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</si>
  <si>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</si>
  <si>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</si>
  <si>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</si>
  <si>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</si>
  <si>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</si>
  <si>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</si>
  <si>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</si>
  <si>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</si>
  <si>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</si>
  <si>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</si>
  <si>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</si>
  <si>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</si>
  <si>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</si>
  <si>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</si>
  <si>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</si>
  <si>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</si>
  <si>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</si>
  <si>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</si>
  <si>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</si>
  <si>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</si>
  <si>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</si>
  <si>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</si>
  <si>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</si>
  <si>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</si>
  <si>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</si>
  <si>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</si>
  <si>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</si>
  <si>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</si>
  <si>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</si>
  <si>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</si>
  <si>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</si>
  <si>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</si>
  <si>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</si>
  <si>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</si>
  <si>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</si>
  <si>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</si>
  <si>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</si>
  <si>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</si>
  <si>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</si>
  <si>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</si>
  <si>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</si>
  <si>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</si>
  <si>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</si>
  <si>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</si>
  <si>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</si>
  <si>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</si>
  <si>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</si>
  <si>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</si>
  <si>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</si>
  <si>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</si>
  <si>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</si>
  <si>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</si>
  <si>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</si>
  <si>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</si>
  <si>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</si>
  <si>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</si>
  <si>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</si>
  <si>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</si>
  <si>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</si>
  <si>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</si>
  <si>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</si>
  <si>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</si>
  <si>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</si>
  <si>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</si>
  <si>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</si>
  <si>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</si>
  <si>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</si>
  <si>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</si>
  <si>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</si>
  <si>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</si>
  <si>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</si>
  <si>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</si>
  <si>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</si>
  <si>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</si>
  <si>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</si>
  <si>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</si>
  <si>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</si>
  <si>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</si>
  <si>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</si>
  <si>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</si>
  <si>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</si>
  <si>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</si>
  <si>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</si>
  <si>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</si>
  <si>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</si>
  <si>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</si>
  <si>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</si>
  <si>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</si>
  <si>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</si>
  <si>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</si>
  <si>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</si>
  <si>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</si>
  <si>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</si>
  <si>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</si>
  <si>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</si>
  <si>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</si>
  <si>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</si>
  <si>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</si>
  <si>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</si>
  <si>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</si>
  <si>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</si>
  <si>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</si>
  <si>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</si>
  <si>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</si>
  <si>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</si>
  <si>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</si>
  <si>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</si>
  <si>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</si>
  <si>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</si>
  <si>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</si>
  <si>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</si>
  <si>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</si>
  <si>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</si>
  <si>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</si>
  <si>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</si>
  <si>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</si>
  <si>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</si>
  <si>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</si>
  <si>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</si>
  <si>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</si>
  <si>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</si>
  <si>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</si>
  <si>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</si>
  <si>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</si>
  <si>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</si>
  <si>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</si>
  <si>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</si>
  <si>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</si>
  <si>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</si>
  <si>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</si>
  <si>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</si>
  <si>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</si>
  <si>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</si>
  <si>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</si>
  <si>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</si>
  <si>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</si>
  <si>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</si>
  <si>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</si>
  <si>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</si>
  <si>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</si>
  <si>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</si>
  <si>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</si>
  <si>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</si>
  <si>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</si>
  <si>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</si>
  <si>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</si>
  <si>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</si>
  <si>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</si>
  <si>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</si>
  <si>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</si>
  <si>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</si>
  <si>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</si>
  <si>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</si>
  <si>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</si>
  <si>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</si>
  <si>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</si>
  <si>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</si>
  <si>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</si>
  <si>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</si>
  <si>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</si>
  <si>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</si>
  <si>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</si>
  <si>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</si>
  <si>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</si>
  <si>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</si>
  <si>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</si>
  <si>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</si>
  <si>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</si>
  <si>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</si>
  <si>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</si>
  <si>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</si>
  <si>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</si>
  <si>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</si>
  <si>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</si>
  <si>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</si>
  <si>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</si>
  <si>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</si>
  <si>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</si>
  <si>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</si>
  <si>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</si>
  <si>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</si>
  <si>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</si>
  <si>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</si>
  <si>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</si>
  <si>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</si>
  <si>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</si>
  <si>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</si>
  <si>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</si>
  <si>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</si>
  <si>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</si>
  <si>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</si>
  <si>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</si>
  <si>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</si>
  <si>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</si>
  <si>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</si>
  <si>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</si>
  <si>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</si>
  <si>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</si>
  <si>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</si>
  <si>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</si>
  <si>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</si>
  <si>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</si>
  <si>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</si>
  <si>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</si>
  <si>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</si>
  <si>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</si>
  <si>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</si>
  <si>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</si>
  <si>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</si>
  <si>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</si>
  <si>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</si>
  <si>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</si>
  <si>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</si>
  <si>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</si>
  <si>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</si>
  <si>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</si>
  <si>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</si>
  <si>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</si>
  <si>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</si>
  <si>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</si>
  <si>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</si>
  <si>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</si>
  <si>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</si>
  <si>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</si>
  <si>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</si>
  <si>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</si>
  <si>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</si>
  <si>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</si>
  <si>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</si>
  <si>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</si>
  <si>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</si>
  <si>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</si>
  <si>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</si>
  <si>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</si>
  <si>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</si>
  <si>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</si>
  <si>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</si>
  <si>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</si>
  <si>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</si>
  <si>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</si>
  <si>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</si>
  <si>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</si>
  <si>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</si>
  <si>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</si>
  <si>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</si>
  <si>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</si>
  <si>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</si>
  <si>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</si>
  <si>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</si>
  <si>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</si>
  <si>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</si>
  <si>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</si>
  <si>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</si>
  <si>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</si>
  <si>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</si>
  <si>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</si>
  <si>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</si>
  <si>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</si>
  <si>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</si>
  <si>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</si>
  <si>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</si>
  <si>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</si>
  <si>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</si>
  <si>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</si>
  <si>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</si>
  <si>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</si>
  <si>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</si>
  <si>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</si>
  <si>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</si>
  <si>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</si>
  <si>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</si>
  <si>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</si>
  <si>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</si>
  <si>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</si>
  <si>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</si>
  <si>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</si>
  <si>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</si>
  <si>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</si>
  <si>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</si>
  <si>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</si>
  <si>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</si>
  <si>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</si>
  <si>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</si>
  <si>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</si>
  <si>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</si>
  <si>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</si>
  <si>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</si>
  <si>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</si>
  <si>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</si>
  <si>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</si>
  <si>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</si>
  <si>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</si>
  <si>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</si>
  <si>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</si>
  <si>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</si>
  <si>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</si>
  <si>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</si>
  <si>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</si>
  <si>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</si>
  <si>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</si>
  <si>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</si>
  <si>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</si>
  <si>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</si>
  <si>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</si>
  <si>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</si>
  <si>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</si>
  <si>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</si>
  <si>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</si>
  <si>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</si>
  <si>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</si>
  <si>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</si>
  <si>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</si>
  <si>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</si>
  <si>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</si>
  <si>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</si>
  <si>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</si>
  <si>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</si>
  <si>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</si>
  <si>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</si>
  <si>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</si>
  <si>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</si>
  <si>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</si>
  <si>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</si>
  <si>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</si>
  <si>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</si>
  <si>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</si>
  <si>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</si>
  <si>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</si>
  <si>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</si>
  <si>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</si>
  <si>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</si>
  <si>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</si>
  <si>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</si>
  <si>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</si>
  <si>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</si>
  <si>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</si>
  <si>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</si>
  <si>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</si>
  <si>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</si>
  <si>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</si>
  <si>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</si>
  <si>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</si>
  <si>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</si>
  <si>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</si>
  <si>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</si>
  <si>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</si>
  <si>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</si>
  <si>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</si>
  <si>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</si>
  <si>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</si>
  <si>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</si>
  <si>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</si>
  <si>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</si>
  <si>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</si>
  <si>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</si>
  <si>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</si>
  <si>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</si>
  <si>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</si>
  <si>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</si>
  <si>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</si>
  <si>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</si>
  <si>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</si>
  <si>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</si>
  <si>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</si>
  <si>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</si>
  <si>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</si>
  <si>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</si>
  <si>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</si>
  <si>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</si>
  <si>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</si>
  <si>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</si>
  <si>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</si>
  <si>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</si>
  <si>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</si>
  <si>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</si>
  <si>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</si>
  <si>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</si>
  <si>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</si>
  <si>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</si>
  <si>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</si>
  <si>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</si>
  <si>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</si>
  <si>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</si>
  <si>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</si>
  <si>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</si>
  <si>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</si>
  <si>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</si>
  <si>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</si>
  <si>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</si>
  <si>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</si>
  <si>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</si>
  <si>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</si>
  <si>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</si>
  <si>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</si>
  <si>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</si>
  <si>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</si>
  <si>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</si>
  <si>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</si>
  <si>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</si>
  <si>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</si>
  <si>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</si>
  <si>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</si>
  <si>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</si>
  <si>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</si>
  <si>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</si>
  <si>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</si>
  <si>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</si>
  <si>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</si>
  <si>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</si>
  <si>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</si>
  <si>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</si>
  <si>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</si>
  <si>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</si>
  <si>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</si>
  <si>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</si>
  <si>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</si>
  <si>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</si>
  <si>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</si>
  <si>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</si>
  <si>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</si>
  <si>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</si>
  <si>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</si>
  <si>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</si>
  <si>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</si>
  <si>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</si>
  <si>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</si>
  <si>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</si>
  <si>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</si>
  <si>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</si>
  <si>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</si>
  <si>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</si>
  <si>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</si>
  <si>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</si>
  <si>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</si>
  <si>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</si>
  <si>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</si>
  <si>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</si>
  <si>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</si>
  <si>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</si>
  <si>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</si>
  <si>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</si>
  <si>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</si>
  <si>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</si>
  <si>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</si>
  <si>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</si>
  <si>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</si>
  <si>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</si>
  <si>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</si>
  <si>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</si>
  <si>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</si>
  <si>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</si>
  <si>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</si>
  <si>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</si>
  <si>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</si>
  <si>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</si>
  <si>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</si>
  <si>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</si>
  <si>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</si>
  <si>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</si>
  <si>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</si>
  <si>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</si>
  <si>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</si>
  <si>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</si>
  <si>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</si>
  <si>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</si>
  <si>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</si>
  <si>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</si>
  <si>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</si>
  <si>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</si>
  <si>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</si>
  <si>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</si>
  <si>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</si>
  <si>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</si>
  <si>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</si>
  <si>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</si>
  <si>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</si>
  <si>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</si>
  <si>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</si>
  <si>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</si>
  <si>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</si>
  <si>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</si>
  <si>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</si>
  <si>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</si>
  <si>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</si>
  <si>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</si>
  <si>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</si>
  <si>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</si>
  <si>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</si>
  <si>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</si>
  <si>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</si>
  <si>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</si>
  <si>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</si>
  <si>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</si>
  <si>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</si>
  <si>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</si>
  <si>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</si>
  <si>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</si>
  <si>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</si>
  <si>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</si>
  <si>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</si>
  <si>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</si>
  <si>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</si>
  <si>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</si>
  <si>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</si>
  <si>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</si>
  <si>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</si>
  <si>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</si>
  <si>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</si>
  <si>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</si>
  <si>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</si>
  <si>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</si>
  <si>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</si>
  <si>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</si>
  <si>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</si>
  <si>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</si>
  <si>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</si>
  <si>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</si>
  <si>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</si>
  <si>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</si>
  <si>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</si>
  <si>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</si>
  <si>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</si>
  <si>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</si>
  <si>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</si>
  <si>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</si>
  <si>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</si>
  <si>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</si>
  <si>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</si>
  <si>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</si>
  <si>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</si>
  <si>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</si>
  <si>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</si>
  <si>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</si>
  <si>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</si>
  <si>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</si>
  <si>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</si>
  <si>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</si>
  <si>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</si>
  <si>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</si>
  <si>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</si>
  <si>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</si>
  <si>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</si>
  <si>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</si>
  <si>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</si>
  <si>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</si>
  <si>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</si>
  <si>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</si>
  <si>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</si>
  <si>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</si>
  <si>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</si>
  <si>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</si>
  <si>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</si>
  <si>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</si>
  <si>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</si>
  <si>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</si>
  <si>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</si>
  <si>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</si>
  <si>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</si>
  <si>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</si>
  <si>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</si>
  <si>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</si>
  <si>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</si>
  <si>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</si>
  <si>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</si>
  <si>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</si>
  <si>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</si>
  <si>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</si>
  <si>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</si>
  <si>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</si>
  <si>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</si>
  <si>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</si>
  <si>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</si>
  <si>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</si>
  <si>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</si>
  <si>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</si>
  <si>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</si>
  <si>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</si>
  <si>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</si>
  <si>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</si>
  <si>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</si>
  <si>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</si>
  <si>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</si>
  <si>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</si>
  <si>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</si>
  <si>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</si>
  <si>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</si>
  <si>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</si>
  <si>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</si>
  <si>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</si>
  <si>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</si>
  <si>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</si>
  <si>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</si>
  <si>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</si>
  <si>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</si>
  <si>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</si>
  <si>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</si>
  <si>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</si>
  <si>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</si>
  <si>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</si>
  <si>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</si>
  <si>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</si>
  <si>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</si>
  <si>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</si>
  <si>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</si>
  <si>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</si>
  <si>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</si>
  <si>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</si>
  <si>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</si>
  <si>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</si>
  <si>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</si>
  <si>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</si>
  <si>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</si>
  <si>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</si>
  <si>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</si>
  <si>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</si>
  <si>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</si>
  <si>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</si>
  <si>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</si>
  <si>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</si>
  <si>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</si>
  <si>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</si>
  <si>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</si>
  <si>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</si>
  <si>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</si>
  <si>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</si>
  <si>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</si>
  <si>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</si>
  <si>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</si>
  <si>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</si>
  <si>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</si>
  <si>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</si>
  <si>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</si>
  <si>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</si>
  <si>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</si>
  <si>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</si>
  <si>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</si>
  <si>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</si>
  <si>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</si>
  <si>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</si>
  <si>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</si>
  <si>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</si>
  <si>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</si>
  <si>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</si>
  <si>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</si>
  <si>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</si>
  <si>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</si>
  <si>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</si>
  <si>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</si>
  <si>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</si>
  <si>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</si>
  <si>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</si>
  <si>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</si>
  <si>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</si>
  <si>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</si>
  <si>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</si>
  <si>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</si>
  <si>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</si>
  <si>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</si>
  <si>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</si>
  <si>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</si>
  <si>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</si>
  <si>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</si>
  <si>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</si>
  <si>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</si>
  <si>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</si>
  <si>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</si>
  <si>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</si>
  <si>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</si>
  <si>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</si>
  <si>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</si>
  <si>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</si>
  <si>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</si>
  <si>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</si>
  <si>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</si>
  <si>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</si>
  <si>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</si>
  <si>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</si>
  <si>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</si>
  <si>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</si>
  <si>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</si>
  <si>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</si>
  <si>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</si>
  <si>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</si>
  <si>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</si>
  <si>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</si>
  <si>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</si>
  <si>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</si>
  <si>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</si>
  <si>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</si>
  <si>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</si>
  <si>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</si>
  <si>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</si>
  <si>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</si>
  <si>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</si>
  <si>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</si>
  <si>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</si>
  <si>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</si>
  <si>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</si>
  <si>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</si>
  <si>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</si>
  <si>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</si>
  <si>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</si>
  <si>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</si>
  <si>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</si>
  <si>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</si>
  <si>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</si>
  <si>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</si>
  <si>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</si>
  <si>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</si>
  <si>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</si>
  <si>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</si>
  <si>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</si>
  <si>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</si>
  <si>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</si>
  <si>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</si>
  <si>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</si>
  <si>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</si>
  <si>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</si>
  <si>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</si>
  <si>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</si>
  <si>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</si>
  <si>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</si>
  <si>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</si>
  <si>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</si>
  <si>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</si>
  <si>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</si>
  <si>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</si>
  <si>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</si>
  <si>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</si>
  <si>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</si>
  <si>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</si>
  <si>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</si>
  <si>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</si>
  <si>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</si>
  <si>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</si>
  <si>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</si>
  <si>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</si>
  <si>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</si>
  <si>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</si>
  <si>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</si>
  <si>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</si>
  <si>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</si>
  <si>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</si>
  <si>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</si>
  <si>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</si>
  <si>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</si>
  <si>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</si>
  <si>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</si>
  <si>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</si>
  <si>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</si>
  <si>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</si>
  <si>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</si>
  <si>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</si>
  <si>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</si>
  <si>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</si>
  <si>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</si>
  <si>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</si>
  <si>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</si>
  <si>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</si>
  <si>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</si>
  <si>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</si>
  <si>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</si>
  <si>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</si>
  <si>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</si>
  <si>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</si>
  <si>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</si>
  <si>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</si>
  <si>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</si>
  <si>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</si>
  <si>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</si>
  <si>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</si>
  <si>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</si>
  <si>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</si>
  <si>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</si>
  <si>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</si>
  <si>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</si>
  <si>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</si>
  <si>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</si>
  <si>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</si>
  <si>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</si>
  <si>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</si>
  <si>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</si>
  <si>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</si>
  <si>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</si>
  <si>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</si>
  <si>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</si>
  <si>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</si>
  <si>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</si>
  <si>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</si>
  <si>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</si>
  <si>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</si>
  <si>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</si>
  <si>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</si>
  <si>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</si>
  <si>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</si>
  <si>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</si>
  <si>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</si>
  <si>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</si>
  <si>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</si>
  <si>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</si>
  <si>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</si>
  <si>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</si>
  <si>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</si>
  <si>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</si>
  <si>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</si>
  <si>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</si>
  <si>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</si>
  <si>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</si>
  <si>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</si>
  <si>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</si>
  <si>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</si>
  <si>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</si>
  <si>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</si>
  <si>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</si>
  <si>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</si>
  <si>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</si>
  <si>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</si>
  <si>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</si>
  <si>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</si>
  <si>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</si>
  <si>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</si>
  <si>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</si>
  <si>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</si>
  <si>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</si>
  <si>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</si>
  <si>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</si>
  <si>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</si>
  <si>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</si>
  <si>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</si>
  <si>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</si>
  <si>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</si>
  <si>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</si>
  <si>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</si>
  <si>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</si>
  <si>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</si>
  <si>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</si>
  <si>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</si>
  <si>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</si>
  <si>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</si>
  <si>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</si>
  <si>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</si>
  <si>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</si>
  <si>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</si>
  <si>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</si>
  <si>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</si>
  <si>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</si>
  <si>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</si>
  <si>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</si>
  <si>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</si>
  <si>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</si>
  <si>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</si>
  <si>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</si>
  <si>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</si>
  <si>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</si>
  <si>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</si>
  <si>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</si>
  <si>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</si>
  <si>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</si>
  <si>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</si>
  <si>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</si>
  <si>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</si>
  <si>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</si>
  <si>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</si>
  <si>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</si>
  <si>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</si>
  <si>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</si>
  <si>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</si>
  <si>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</si>
  <si>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</si>
  <si>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</si>
  <si>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</si>
  <si>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</si>
  <si>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</si>
  <si>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</si>
  <si>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</si>
  <si>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</si>
  <si>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</si>
  <si>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</si>
  <si>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</si>
  <si>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</si>
  <si>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</si>
  <si>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</si>
  <si>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</si>
  <si>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</si>
  <si>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</si>
  <si>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</si>
  <si>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</si>
  <si>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</si>
  <si>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</si>
  <si>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</si>
  <si>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</si>
  <si>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</si>
  <si>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</si>
  <si>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</si>
  <si>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</si>
  <si>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</si>
  <si>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</si>
  <si>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</si>
  <si>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</si>
  <si>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</si>
  <si>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</si>
  <si>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</si>
  <si>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</si>
  <si>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</si>
  <si>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</si>
  <si>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</si>
  <si>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</si>
  <si>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</si>
  <si>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</si>
  <si>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</si>
  <si>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</si>
  <si>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</si>
  <si>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</si>
  <si>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</si>
  <si>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</si>
  <si>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</si>
  <si>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</si>
  <si>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</si>
  <si>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</si>
  <si>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</si>
  <si>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</si>
  <si>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</si>
  <si>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</si>
  <si>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</si>
  <si>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</si>
  <si>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</si>
  <si>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</si>
  <si>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</si>
  <si>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</si>
  <si>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</si>
  <si>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</si>
  <si>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</si>
  <si>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</si>
  <si>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</si>
  <si>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</si>
  <si>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</si>
  <si>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</si>
  <si>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</si>
  <si>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</si>
  <si>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</si>
  <si>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</si>
  <si>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</si>
  <si>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</si>
  <si>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</si>
  <si>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</si>
  <si>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</si>
  <si>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</si>
  <si>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</si>
  <si>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</si>
  <si>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</si>
  <si>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</si>
  <si>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</si>
  <si>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</si>
  <si>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</si>
  <si>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</si>
  <si>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</si>
  <si>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</si>
  <si>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</si>
  <si>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</si>
  <si>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</si>
  <si>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</si>
  <si>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</si>
  <si>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</si>
  <si>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</si>
  <si>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</si>
  <si>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</si>
  <si>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</si>
  <si>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</si>
  <si>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</si>
  <si>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</si>
  <si>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</si>
  <si>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</si>
  <si>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</si>
  <si>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</si>
  <si>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</si>
  <si>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</si>
  <si>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</si>
  <si>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</si>
  <si>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</si>
  <si>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</si>
  <si>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</si>
  <si>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</si>
  <si>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</si>
  <si>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</si>
  <si>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</si>
  <si>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</si>
  <si>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</si>
  <si>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</si>
  <si>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</si>
  <si>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</si>
  <si>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</si>
  <si>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</si>
  <si>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</si>
  <si>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</si>
  <si>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</si>
  <si>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</si>
  <si>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</si>
  <si>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</si>
  <si>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</si>
  <si>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</si>
  <si>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</si>
  <si>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</si>
  <si>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</si>
  <si>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</si>
  <si>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</si>
  <si>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</si>
  <si>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</si>
  <si>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</si>
  <si>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</si>
  <si>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</si>
  <si>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</si>
  <si>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</si>
  <si>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</si>
  <si>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</si>
  <si>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</si>
  <si>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</si>
  <si>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</si>
  <si>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</si>
  <si>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</si>
  <si>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</si>
  <si>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</si>
  <si>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</si>
  <si>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</si>
  <si>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</si>
  <si>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</si>
  <si>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</si>
  <si>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</si>
  <si>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</si>
  <si>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</si>
  <si>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</si>
  <si>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</si>
  <si>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</si>
  <si>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</si>
  <si>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</si>
  <si>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</si>
  <si>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</si>
  <si>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</si>
  <si>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</si>
  <si>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</si>
  <si>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</si>
  <si>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</si>
  <si>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</si>
  <si>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</si>
  <si>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</si>
  <si>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</si>
  <si>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</si>
  <si>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</si>
  <si>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</si>
  <si>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</si>
  <si>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</si>
  <si>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</si>
  <si>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</si>
  <si>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</si>
  <si>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</si>
  <si>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</si>
  <si>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</si>
  <si>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</si>
  <si>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</si>
  <si>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</si>
  <si>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</si>
  <si>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</si>
  <si>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</si>
  <si>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</si>
  <si>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</si>
  <si>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</si>
  <si>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</si>
  <si>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</si>
  <si>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</si>
  <si>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</si>
  <si>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</si>
  <si>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</si>
  <si>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</si>
  <si>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</si>
  <si>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</si>
  <si>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</si>
  <si>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</si>
  <si>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</si>
  <si>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</si>
  <si>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</si>
  <si>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</si>
  <si>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</si>
  <si>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</si>
  <si>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</si>
  <si>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</si>
  <si>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</si>
  <si>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</si>
  <si>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</si>
  <si>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</si>
  <si>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</si>
  <si>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</si>
  <si>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</si>
  <si>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</si>
  <si>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</si>
  <si>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</si>
  <si>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</si>
  <si>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</si>
  <si>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</si>
  <si>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</si>
  <si>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</si>
  <si>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</si>
  <si>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</si>
  <si>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</si>
  <si>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</si>
  <si>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</si>
  <si>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</si>
  <si>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</si>
  <si>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</si>
  <si>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</si>
  <si>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</si>
  <si>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</si>
  <si>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</si>
  <si>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</si>
  <si>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</si>
  <si>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</si>
  <si>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</si>
  <si>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</si>
  <si>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</si>
  <si>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</si>
  <si>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</si>
  <si>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</si>
  <si>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</si>
  <si>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</si>
  <si>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</si>
  <si>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</si>
  <si>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</si>
  <si>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</si>
  <si>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</si>
  <si>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</si>
  <si>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</si>
  <si>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</si>
  <si>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</si>
  <si>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</si>
  <si>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</si>
  <si>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</si>
  <si>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</si>
  <si>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</si>
  <si>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</si>
  <si>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</si>
  <si>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</si>
  <si>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</si>
  <si>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</si>
  <si>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</si>
  <si>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</si>
  <si>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</si>
  <si>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</si>
  <si>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</si>
  <si>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</si>
  <si>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</si>
  <si>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</si>
  <si>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</si>
  <si>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</si>
  <si>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</si>
  <si>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</si>
  <si>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</si>
  <si>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</si>
  <si>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</si>
  <si>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</si>
  <si>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</si>
  <si>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</si>
  <si>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</si>
  <si>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</si>
  <si>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</si>
  <si>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</si>
  <si>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</si>
  <si>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</si>
  <si>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</si>
  <si>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</si>
  <si>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</si>
  <si>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</si>
  <si>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</si>
  <si>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</si>
  <si>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</si>
  <si>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</si>
  <si>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</si>
  <si>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</si>
  <si>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</si>
  <si>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</si>
  <si>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</si>
  <si>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</si>
  <si>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</si>
  <si>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</si>
  <si>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</si>
  <si>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</si>
  <si>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</si>
  <si>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</si>
  <si>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</si>
  <si>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</si>
  <si>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</si>
  <si>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</si>
  <si>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</si>
  <si>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</si>
  <si>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</si>
  <si>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</si>
  <si>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</si>
  <si>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</si>
  <si>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</si>
  <si>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</si>
  <si>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</si>
  <si>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</si>
  <si>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</si>
  <si>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</si>
  <si>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</si>
  <si>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</si>
  <si>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</si>
  <si>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</si>
  <si>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</si>
  <si>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</si>
  <si>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</si>
  <si>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</si>
  <si>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</si>
  <si>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</si>
  <si>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</si>
  <si>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</si>
  <si>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</si>
  <si>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</si>
  <si>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</si>
  <si>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</si>
  <si>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</si>
  <si>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</si>
  <si>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</si>
  <si>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</si>
  <si>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</si>
  <si>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</si>
  <si>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</si>
  <si>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</si>
  <si>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</si>
  <si>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</si>
  <si>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</si>
  <si>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</si>
  <si>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</si>
  <si>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</si>
  <si>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</si>
  <si>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</si>
  <si>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</si>
  <si>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</si>
  <si>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</si>
  <si>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</si>
  <si>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</si>
  <si>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</si>
  <si>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</si>
  <si>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</si>
  <si>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</si>
  <si>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</si>
  <si>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</si>
  <si>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</si>
  <si>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</si>
  <si>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</si>
  <si>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</si>
  <si>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</si>
  <si>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</si>
  <si>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</si>
  <si>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</si>
  <si>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</si>
  <si>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</si>
  <si>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</si>
  <si>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</si>
  <si>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</si>
  <si>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</si>
  <si>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</si>
  <si>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</si>
  <si>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</si>
  <si>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</si>
  <si>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</si>
  <si>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</si>
  <si>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</si>
  <si>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</si>
  <si>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</si>
  <si>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</si>
  <si>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</si>
  <si>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</si>
  <si>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</si>
  <si>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</si>
  <si>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</si>
  <si>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</si>
  <si>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</si>
  <si>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</si>
  <si>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</si>
  <si>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</si>
  <si>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</si>
  <si>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</si>
  <si>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</si>
  <si>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</si>
  <si>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</si>
  <si>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</si>
  <si>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</si>
  <si>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</si>
  <si>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</si>
  <si>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</si>
  <si>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</si>
  <si>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</si>
  <si>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</si>
  <si>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</si>
  <si>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</si>
  <si>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</si>
  <si>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</si>
  <si>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</si>
  <si>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</si>
  <si>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</si>
  <si>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</si>
  <si>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</si>
  <si>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</si>
  <si>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</si>
  <si>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</si>
  <si>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</si>
  <si>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</si>
  <si>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</si>
  <si>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</si>
  <si>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</si>
  <si>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</si>
  <si>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</si>
  <si>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</si>
  <si>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</si>
  <si>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</si>
  <si>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</si>
  <si>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</si>
  <si>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</si>
  <si>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</si>
  <si>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</si>
  <si>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</si>
  <si>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</si>
  <si>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</si>
  <si>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</si>
  <si>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</si>
  <si>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</si>
  <si>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</si>
  <si>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</si>
  <si>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</si>
  <si>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</si>
  <si>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</si>
  <si>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</si>
  <si>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</si>
  <si>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</si>
  <si>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</si>
  <si>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</si>
  <si>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</si>
  <si>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</si>
  <si>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</si>
  <si>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</si>
  <si>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</si>
  <si>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</si>
  <si>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</si>
  <si>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</si>
  <si>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</si>
  <si>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</si>
  <si>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</si>
  <si>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</si>
  <si>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</si>
  <si>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</si>
  <si>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</si>
  <si>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</si>
  <si>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</si>
  <si>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</si>
  <si>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</si>
  <si>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</si>
  <si>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</si>
  <si>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</si>
  <si>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</si>
  <si>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</si>
  <si>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</si>
  <si>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</si>
  <si>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</si>
  <si>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</si>
  <si>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</si>
  <si>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</si>
  <si>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</si>
  <si>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</si>
  <si>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</si>
  <si>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</si>
  <si>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</si>
  <si>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</si>
  <si>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</si>
  <si>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</si>
  <si>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</si>
  <si>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</si>
  <si>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</si>
  <si>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</si>
  <si>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</si>
  <si>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</si>
  <si>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</si>
  <si>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</si>
  <si>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</si>
  <si>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</si>
  <si>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</si>
  <si>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</si>
  <si>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</si>
  <si>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</si>
  <si>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</si>
  <si>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</si>
  <si>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</si>
  <si>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</si>
  <si>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</si>
  <si>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</si>
  <si>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</si>
  <si>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</si>
  <si>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</si>
  <si>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</si>
  <si>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</si>
  <si>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</si>
  <si>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</si>
  <si>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</si>
  <si>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</si>
  <si>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</si>
  <si>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</si>
  <si>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</si>
  <si>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</si>
  <si>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</si>
  <si>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</si>
  <si>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</si>
  <si>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</si>
  <si>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</si>
  <si>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</si>
  <si>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</si>
  <si>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</si>
  <si>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</si>
  <si>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</si>
  <si>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</si>
  <si>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</si>
  <si>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</si>
  <si>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</si>
  <si>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</si>
  <si>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</si>
  <si>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</si>
  <si>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</si>
  <si>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</si>
  <si>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</si>
  <si>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</si>
  <si>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</si>
  <si>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</si>
  <si>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</si>
  <si>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</si>
  <si>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</si>
  <si>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</si>
  <si>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</si>
  <si>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</si>
  <si>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</si>
  <si>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</si>
  <si>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</si>
  <si>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</si>
  <si>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</si>
  <si>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</si>
  <si>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</si>
  <si>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</si>
  <si>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</si>
  <si>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</si>
  <si>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</si>
  <si>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</si>
  <si>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</si>
  <si>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</si>
  <si>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</si>
  <si>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</si>
  <si>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</si>
  <si>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</si>
  <si>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</si>
  <si>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</si>
  <si>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</si>
  <si>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</si>
  <si>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</si>
  <si>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</si>
  <si>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</si>
  <si>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</si>
  <si>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</si>
  <si>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</si>
  <si>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</si>
  <si>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</si>
  <si>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</si>
  <si>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</si>
  <si>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</si>
  <si>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</si>
  <si>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</si>
  <si>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</si>
  <si>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</si>
  <si>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</si>
  <si>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</si>
  <si>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</si>
  <si>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</si>
  <si>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</si>
  <si>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</si>
  <si>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</si>
  <si>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</si>
  <si>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</si>
  <si>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</si>
  <si>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</si>
  <si>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</si>
  <si>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</si>
  <si>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</si>
  <si>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</si>
  <si>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</si>
  <si>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</si>
  <si>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</si>
  <si>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</si>
  <si>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</si>
  <si>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</si>
  <si>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</si>
  <si>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</si>
  <si>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</si>
  <si>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</si>
  <si>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</si>
  <si>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</si>
  <si>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</si>
  <si>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</si>
  <si>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</si>
  <si>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</si>
  <si>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</si>
  <si>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</si>
  <si>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</si>
  <si>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</si>
  <si>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</si>
  <si>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</si>
  <si>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</si>
  <si>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</si>
  <si>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</si>
  <si>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</si>
  <si>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</si>
  <si>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</si>
  <si>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</si>
  <si>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</si>
  <si>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</si>
  <si>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</si>
  <si>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</si>
  <si>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</si>
  <si>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</si>
  <si>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</si>
  <si>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</si>
  <si>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</si>
  <si>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</si>
  <si>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</si>
  <si>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</si>
  <si>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</si>
  <si>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</si>
  <si>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</si>
  <si>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</si>
  <si>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</si>
  <si>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</si>
  <si>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</si>
  <si>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</si>
  <si>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</si>
  <si>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</si>
  <si>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</si>
  <si>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</si>
  <si>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</si>
  <si>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</si>
  <si>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</si>
  <si>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</si>
  <si>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</si>
  <si>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</si>
  <si>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</si>
  <si>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</si>
  <si>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</si>
  <si>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</si>
  <si>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</si>
  <si>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</si>
  <si>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</si>
  <si>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</si>
  <si>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</si>
  <si>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</si>
  <si>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</si>
  <si>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</si>
  <si>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</si>
  <si>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</si>
  <si>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</si>
  <si>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</si>
  <si>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</si>
  <si>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</si>
  <si>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</si>
  <si>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</si>
  <si>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</si>
  <si>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</si>
  <si>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</si>
  <si>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</si>
  <si>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</si>
  <si>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</si>
  <si>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</si>
  <si>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</si>
  <si>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</si>
  <si>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</si>
  <si>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</si>
  <si>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</si>
  <si>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</si>
  <si>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</si>
  <si>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</si>
  <si>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</si>
  <si>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</si>
  <si>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</si>
  <si>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</si>
  <si>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</si>
  <si>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</si>
  <si>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</si>
  <si>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</si>
  <si>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</si>
  <si>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</si>
  <si>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</si>
  <si>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</si>
  <si>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</si>
  <si>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</si>
  <si>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</si>
  <si>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</si>
  <si>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</si>
  <si>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</si>
  <si>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</si>
  <si>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</si>
  <si>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</si>
  <si>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</si>
  <si>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</si>
  <si>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</si>
  <si>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</si>
  <si>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</si>
  <si>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</si>
  <si>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</si>
  <si>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</si>
  <si>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</si>
  <si>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</si>
  <si>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</si>
  <si>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</si>
  <si>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</si>
  <si>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</si>
  <si>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</si>
  <si>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</si>
  <si>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</si>
  <si>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</si>
  <si>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</si>
  <si>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</si>
  <si>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</si>
  <si>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</si>
  <si>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</si>
  <si>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</si>
  <si>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</si>
  <si>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</si>
  <si>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</si>
  <si>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</si>
  <si>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</si>
  <si>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</si>
  <si>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</si>
  <si>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</si>
  <si>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</si>
  <si>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</si>
  <si>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</si>
  <si>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</si>
  <si>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</si>
  <si>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</si>
  <si>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</si>
  <si>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</si>
  <si>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</si>
  <si>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</si>
  <si>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</si>
  <si>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</si>
  <si>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</si>
  <si>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</si>
  <si>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</si>
  <si>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</si>
  <si>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</si>
  <si>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</si>
  <si>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</si>
  <si>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</si>
  <si>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</si>
  <si>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</si>
  <si>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</si>
  <si>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</si>
  <si>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</si>
  <si>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</si>
  <si>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</si>
  <si>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</si>
  <si>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</si>
  <si>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</si>
  <si>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</si>
  <si>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</si>
  <si>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</si>
  <si>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</si>
  <si>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</si>
  <si>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</si>
  <si>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</si>
  <si>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</si>
  <si>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</si>
  <si>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</si>
  <si>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</si>
  <si>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</si>
  <si>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</si>
  <si>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</si>
  <si>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</si>
  <si>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</si>
  <si>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</si>
  <si>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</si>
  <si>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</si>
  <si>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</si>
  <si>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</si>
  <si>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</si>
  <si>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</si>
  <si>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</si>
  <si>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</si>
  <si>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</si>
  <si>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</si>
  <si>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</si>
  <si>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</si>
  <si>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</si>
  <si>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</si>
  <si>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</si>
  <si>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</si>
  <si>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</si>
  <si>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</si>
  <si>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</si>
  <si>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</si>
  <si>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</si>
  <si>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</si>
  <si>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</si>
  <si>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</si>
  <si>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</si>
  <si>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</si>
  <si>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</si>
  <si>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</si>
  <si>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</si>
  <si>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</si>
  <si>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</si>
  <si>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</si>
  <si>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</si>
  <si>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</si>
  <si>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</si>
  <si>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</si>
  <si>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</si>
  <si>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</si>
  <si>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</si>
  <si>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</si>
  <si>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</si>
  <si>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</si>
  <si>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</si>
  <si>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</si>
  <si>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</si>
  <si>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</si>
  <si>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</si>
  <si>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</si>
  <si>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</si>
  <si>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</si>
  <si>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</si>
  <si>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</si>
  <si>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</si>
  <si>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</si>
  <si>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</si>
  <si>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</si>
  <si>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</si>
  <si>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</si>
  <si>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</si>
  <si>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</si>
  <si>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</si>
  <si>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</si>
  <si>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</si>
  <si>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</si>
  <si>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</si>
  <si>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</si>
  <si>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</si>
  <si>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</si>
  <si>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</si>
  <si>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</si>
  <si>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</si>
  <si>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</si>
  <si>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</si>
  <si>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</si>
  <si>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</si>
  <si>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</si>
  <si>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</si>
  <si>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</si>
  <si>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</si>
  <si>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</si>
  <si>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</si>
  <si>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</si>
  <si>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</si>
  <si>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</si>
  <si>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</si>
  <si>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</si>
  <si>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</si>
  <si>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</si>
  <si>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</si>
  <si>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</si>
  <si>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</si>
  <si>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</si>
  <si>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</si>
  <si>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</si>
  <si>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</si>
  <si>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</si>
  <si>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</si>
  <si>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</si>
  <si>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</si>
  <si>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</si>
  <si>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</si>
  <si>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</si>
  <si>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</si>
  <si>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</si>
  <si>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</si>
  <si>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</si>
  <si>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</si>
  <si>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</si>
  <si>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</si>
  <si>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</si>
  <si>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</si>
  <si>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</si>
  <si>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</si>
  <si>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</si>
  <si>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</si>
  <si>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</si>
  <si>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</si>
  <si>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</si>
  <si>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</si>
  <si>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</si>
  <si>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</si>
  <si>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</si>
  <si>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</si>
  <si>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</si>
  <si>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</si>
  <si>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</si>
  <si>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</si>
  <si>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</si>
  <si>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</si>
  <si>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</si>
  <si>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</si>
  <si>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</si>
  <si>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</si>
  <si>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</si>
  <si>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</si>
  <si>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</si>
  <si>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</si>
  <si>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</si>
  <si>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</si>
  <si>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</si>
  <si>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</si>
  <si>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</si>
  <si>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</si>
  <si>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</si>
  <si>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</si>
  <si>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</si>
  <si>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</si>
  <si>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</si>
  <si>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</si>
  <si>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</si>
  <si>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</si>
  <si>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</si>
  <si>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</si>
  <si>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</si>
  <si>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</si>
  <si>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</si>
  <si>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</si>
  <si>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</si>
  <si>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</si>
  <si>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</si>
  <si>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</si>
  <si>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</si>
  <si>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</si>
  <si>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</si>
  <si>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</si>
  <si>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</si>
  <si>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</si>
  <si>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</si>
  <si>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</si>
  <si>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</si>
  <si>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</si>
  <si>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</si>
  <si>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</si>
  <si>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</si>
  <si>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</si>
  <si>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</si>
  <si>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</si>
  <si>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</si>
  <si>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</si>
  <si>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</si>
  <si>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</si>
  <si>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</si>
  <si>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</si>
  <si>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</si>
  <si>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</si>
  <si>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</si>
  <si>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</si>
  <si>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</si>
  <si>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</si>
  <si>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</si>
  <si>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</si>
  <si>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</si>
  <si>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</si>
  <si>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</si>
  <si>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</si>
  <si>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</si>
  <si>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</si>
  <si>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</si>
  <si>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</si>
  <si>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</si>
  <si>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</si>
  <si>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</si>
  <si>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</si>
  <si>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</si>
  <si>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</si>
  <si>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</si>
  <si>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</si>
  <si>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</si>
  <si>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</si>
  <si>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</si>
  <si>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</si>
  <si>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</si>
  <si>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</si>
  <si>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</si>
  <si>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</si>
  <si>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</si>
  <si>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</si>
  <si>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</si>
  <si>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</si>
  <si>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</si>
  <si>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</si>
  <si>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</si>
  <si>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</si>
  <si>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</si>
  <si>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</si>
  <si>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</si>
  <si>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</si>
  <si>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</si>
  <si>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</si>
  <si>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</si>
  <si>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</si>
  <si>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</si>
  <si>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</si>
  <si>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</si>
  <si>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</si>
  <si>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</si>
  <si>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</si>
  <si>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</si>
  <si>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</si>
  <si>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</si>
  <si>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</si>
  <si>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</si>
  <si>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</si>
  <si>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</si>
  <si>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</si>
  <si>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</si>
  <si>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</si>
  <si>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</si>
  <si>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</si>
  <si>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</si>
  <si>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</si>
  <si>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</si>
  <si>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</si>
  <si>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</si>
  <si>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</si>
  <si>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</si>
  <si>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</si>
  <si>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</si>
  <si>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</si>
  <si>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</si>
  <si>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</si>
  <si>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</si>
  <si>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</si>
  <si>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</si>
  <si>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</si>
  <si>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</si>
  <si>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</si>
  <si>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</si>
  <si>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</si>
  <si>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</si>
  <si>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</si>
  <si>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</si>
  <si>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</si>
  <si>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</si>
  <si>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</si>
  <si>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</si>
  <si>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</si>
  <si>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</si>
  <si>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</si>
  <si>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</si>
  <si>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</si>
  <si>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</si>
  <si>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</si>
  <si>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</si>
  <si>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</si>
  <si>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</si>
  <si>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</si>
  <si>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</si>
  <si>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</si>
  <si>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</si>
  <si>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</si>
  <si>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</si>
  <si>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</si>
  <si>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</si>
  <si>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</si>
  <si>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</si>
  <si>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</si>
  <si>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</si>
  <si>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</si>
  <si>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</si>
  <si>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</si>
  <si>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</si>
  <si>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</si>
  <si>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</si>
  <si>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</si>
  <si>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</si>
  <si>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</si>
  <si>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</si>
  <si>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</si>
  <si>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</si>
  <si>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</si>
  <si>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</si>
  <si>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</si>
  <si>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</si>
  <si>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</si>
  <si>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</si>
  <si>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</si>
  <si>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</si>
  <si>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</si>
  <si>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</si>
  <si>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</si>
  <si>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</si>
  <si>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</si>
  <si>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</si>
  <si>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</si>
  <si>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</si>
  <si>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</si>
  <si>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</si>
  <si>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</si>
  <si>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</si>
  <si>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</si>
  <si>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</si>
  <si>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</si>
  <si>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</si>
  <si>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</si>
  <si>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</si>
  <si>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</si>
  <si>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</si>
  <si>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</si>
  <si>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</si>
  <si>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</si>
  <si>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</si>
  <si>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</si>
  <si>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</si>
  <si>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</si>
  <si>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</si>
  <si>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</si>
  <si>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</si>
  <si>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</si>
  <si>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</si>
  <si>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</si>
  <si>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</si>
  <si>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</si>
  <si>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</si>
  <si>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</si>
  <si>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</si>
  <si>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</si>
  <si>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</si>
  <si>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</si>
  <si>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</si>
  <si>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</si>
  <si>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</si>
  <si>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</si>
  <si>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</si>
  <si>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</si>
  <si>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</si>
  <si>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</si>
  <si>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</si>
  <si>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</si>
  <si>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</si>
  <si>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</si>
  <si>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</si>
  <si>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</si>
  <si>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</si>
  <si>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</si>
  <si>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</si>
  <si>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</si>
  <si>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</si>
  <si>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</si>
  <si>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</si>
  <si>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</si>
  <si>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</si>
  <si>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</si>
  <si>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</si>
  <si>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</si>
  <si>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</si>
  <si>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</si>
  <si>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</si>
  <si>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</si>
  <si>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</si>
  <si>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</si>
  <si>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</si>
  <si>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</si>
  <si>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</si>
  <si>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</si>
  <si>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</si>
  <si>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</si>
  <si>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</si>
  <si>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</si>
  <si>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</si>
  <si>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</si>
  <si>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</si>
  <si>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</si>
  <si>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</si>
  <si>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</si>
  <si>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</si>
  <si>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</si>
  <si>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</si>
  <si>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</si>
  <si>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</si>
  <si>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</si>
  <si>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</si>
  <si>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</si>
  <si>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</si>
  <si>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</si>
  <si>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</si>
  <si>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</si>
  <si>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</si>
  <si>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</si>
  <si>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</si>
  <si>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</si>
  <si>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</si>
  <si>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</si>
  <si>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</si>
  <si>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</si>
  <si>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</si>
  <si>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</si>
  <si>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</si>
  <si>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</si>
  <si>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</si>
  <si>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</si>
  <si>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</si>
  <si>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</si>
  <si>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</si>
  <si>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</si>
  <si>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</si>
  <si>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</si>
  <si>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</si>
  <si>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</si>
  <si>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</si>
  <si>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</si>
  <si>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</si>
  <si>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</si>
  <si>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</si>
  <si>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</si>
  <si>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</si>
  <si>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</si>
  <si>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</si>
  <si>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</si>
  <si>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</si>
  <si>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</si>
  <si>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</si>
  <si>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</si>
  <si>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</si>
  <si>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</si>
  <si>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</si>
  <si>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</si>
  <si>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</si>
  <si>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</si>
  <si>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</si>
  <si>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</si>
  <si>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</si>
  <si>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</si>
  <si>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</si>
  <si>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</si>
  <si>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</si>
  <si>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</si>
  <si>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</si>
  <si>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</si>
  <si>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</si>
  <si>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</si>
  <si>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</si>
  <si>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</si>
  <si>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</si>
  <si>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</si>
  <si>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</si>
  <si>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</si>
  <si>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</si>
  <si>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</si>
  <si>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</si>
  <si>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</si>
  <si>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</si>
  <si>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</si>
  <si>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</si>
  <si>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</si>
  <si>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</si>
  <si>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</si>
  <si>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</si>
  <si>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</si>
  <si>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</si>
  <si>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</si>
  <si>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</si>
  <si>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</si>
  <si>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</si>
  <si>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</si>
  <si>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</si>
  <si>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</si>
  <si>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</si>
  <si>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</si>
  <si>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</si>
  <si>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</si>
  <si>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</si>
  <si>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</si>
  <si>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</si>
  <si>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</si>
  <si>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</si>
  <si>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</si>
  <si>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</si>
  <si>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</si>
  <si>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</si>
  <si>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</si>
  <si>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</si>
  <si>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</si>
  <si>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</si>
  <si>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</si>
  <si>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</si>
  <si>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</si>
  <si>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</si>
  <si>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</si>
  <si>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</si>
  <si>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</si>
  <si>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</si>
  <si>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</si>
  <si>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</si>
  <si>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</si>
  <si>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</si>
  <si>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</si>
  <si>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</si>
  <si>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</si>
  <si>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</si>
  <si>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</si>
  <si>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</si>
  <si>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</si>
  <si>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</si>
  <si>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</si>
  <si>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</si>
  <si>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</si>
  <si>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</si>
  <si>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</si>
  <si>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</si>
  <si>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</si>
  <si>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</si>
  <si>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</si>
  <si>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</si>
  <si>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</si>
  <si>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</si>
  <si>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</si>
  <si>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</si>
  <si>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</si>
  <si>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</si>
  <si>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</si>
  <si>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</si>
  <si>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</si>
  <si>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</si>
  <si>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</si>
  <si>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</si>
  <si>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</si>
  <si>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</si>
  <si>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</si>
  <si>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</si>
  <si>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</si>
  <si>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</si>
  <si>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</si>
  <si>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</si>
  <si>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</si>
  <si>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</si>
  <si>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</si>
  <si>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</si>
  <si>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</si>
  <si>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</si>
  <si>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</si>
  <si>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</si>
  <si>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</si>
  <si>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</si>
  <si>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</si>
  <si>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</si>
  <si>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</si>
  <si>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</si>
  <si>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</si>
  <si>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</si>
  <si>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</si>
  <si>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</si>
  <si>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</si>
  <si>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</si>
  <si>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</si>
  <si>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</si>
  <si>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</si>
  <si>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</si>
  <si>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</si>
  <si>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</si>
  <si>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</si>
  <si>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</si>
  <si>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</si>
  <si>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</si>
  <si>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</si>
  <si>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</si>
  <si>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</si>
  <si>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</si>
  <si>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</si>
  <si>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</si>
  <si>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</si>
  <si>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</si>
  <si>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</si>
  <si>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</si>
  <si>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</si>
  <si>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</si>
  <si>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</si>
  <si>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</si>
  <si>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</si>
  <si>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</si>
  <si>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</si>
  <si>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</si>
  <si>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</si>
  <si>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</si>
  <si>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</si>
  <si>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</si>
  <si>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</si>
  <si>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</si>
  <si>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</si>
  <si>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</si>
  <si>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</si>
  <si>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</si>
  <si>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</si>
  <si>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</si>
  <si>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</si>
  <si>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</si>
  <si>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</si>
  <si>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</si>
  <si>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</si>
  <si>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</si>
  <si>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</si>
  <si>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</si>
  <si>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</si>
  <si>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</si>
  <si>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</si>
  <si>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</si>
  <si>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</si>
  <si>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</si>
  <si>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</si>
  <si>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</si>
  <si>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</si>
  <si>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</si>
  <si>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</si>
  <si>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</si>
  <si>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</si>
  <si>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</si>
  <si>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</si>
  <si>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</si>
  <si>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</si>
  <si>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</si>
  <si>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</si>
  <si>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</si>
  <si>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</si>
  <si>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</si>
  <si>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</si>
  <si>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</si>
  <si>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</si>
  <si>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</si>
  <si>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</si>
  <si>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</si>
  <si>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</si>
  <si>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</si>
  <si>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</si>
  <si>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</si>
  <si>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</si>
  <si>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</si>
  <si>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</si>
  <si>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</si>
  <si>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</si>
  <si>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</si>
  <si>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</si>
  <si>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</si>
  <si>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</si>
  <si>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</si>
  <si>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</si>
  <si>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</si>
  <si>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</si>
  <si>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</si>
  <si>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</si>
  <si>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</si>
  <si>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</si>
  <si>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</si>
  <si>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</si>
  <si>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</si>
  <si>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</si>
  <si>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</si>
  <si>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</si>
  <si>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</si>
  <si>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</si>
  <si>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</si>
  <si>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</si>
  <si>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</si>
  <si>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</si>
  <si>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</si>
  <si>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</si>
  <si>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</si>
  <si>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</si>
  <si>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</si>
  <si>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</si>
  <si>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</si>
  <si>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</si>
  <si>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</si>
  <si>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</si>
  <si>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</si>
  <si>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</si>
  <si>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</si>
  <si>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</si>
  <si>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</si>
  <si>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</si>
  <si>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</si>
  <si>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</si>
  <si>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</si>
  <si>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</si>
  <si>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</si>
  <si>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</si>
  <si>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</si>
  <si>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</si>
  <si>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</si>
  <si>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</si>
  <si>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</si>
  <si>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</si>
  <si>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</si>
  <si>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</si>
  <si>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</si>
  <si>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</si>
  <si>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</si>
  <si>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</si>
  <si>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</si>
  <si>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</si>
  <si>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</si>
  <si>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</si>
  <si>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</si>
  <si>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</si>
  <si>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</si>
  <si>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</si>
  <si>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</si>
  <si>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</si>
  <si>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</si>
  <si>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</si>
  <si>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</si>
  <si>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</si>
  <si>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</si>
  <si>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</si>
  <si>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</si>
  <si>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</si>
  <si>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</si>
  <si>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</si>
  <si>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</si>
  <si>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</si>
  <si>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</si>
  <si>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</si>
  <si>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</si>
  <si>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</si>
  <si>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</si>
  <si>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</si>
  <si>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</si>
  <si>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</si>
  <si>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</si>
  <si>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</si>
  <si>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</si>
  <si>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</si>
  <si>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</si>
  <si>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</si>
  <si>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</si>
  <si>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</si>
  <si>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</si>
  <si>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</si>
  <si>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</si>
  <si>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</si>
  <si>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</si>
  <si>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</si>
  <si>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</si>
  <si>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</si>
  <si>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</si>
  <si>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</si>
  <si>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</si>
  <si>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</si>
  <si>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</si>
  <si>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</si>
  <si>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</si>
  <si>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</si>
  <si>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</si>
  <si>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</si>
  <si>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</si>
  <si>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</si>
  <si>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</si>
  <si>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</si>
  <si>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</si>
  <si>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</si>
  <si>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</si>
  <si>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</si>
  <si>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</si>
  <si>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</si>
  <si>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</si>
  <si>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</si>
  <si>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</si>
  <si>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</si>
  <si>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</si>
  <si>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</si>
  <si>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</si>
  <si>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</si>
  <si>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</si>
  <si>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</si>
  <si>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</si>
  <si>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</si>
  <si>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</si>
  <si>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</si>
  <si>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</si>
  <si>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</si>
  <si>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</si>
  <si>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</si>
  <si>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</si>
  <si>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</si>
  <si>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</si>
  <si>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</si>
  <si>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</si>
  <si>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</si>
  <si>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</si>
  <si>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</si>
  <si>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</si>
  <si>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</si>
  <si>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</si>
  <si>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</si>
  <si>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</si>
  <si>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</si>
  <si>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</si>
  <si>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</si>
  <si>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</si>
  <si>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</si>
  <si>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</si>
  <si>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</si>
  <si>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</si>
  <si>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</si>
  <si>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</si>
  <si>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</si>
  <si>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</si>
  <si>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</si>
  <si>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</si>
  <si>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</si>
  <si>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</si>
  <si>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</si>
  <si>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</si>
  <si>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</si>
  <si>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</si>
  <si>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</si>
  <si>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</si>
  <si>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</si>
  <si>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</si>
  <si>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</si>
  <si>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</si>
  <si>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</si>
  <si>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</si>
  <si>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</si>
  <si>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</si>
  <si>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</si>
  <si>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</si>
  <si>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</si>
  <si>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</si>
  <si>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</si>
  <si>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</si>
  <si>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</si>
  <si>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</si>
  <si>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</si>
  <si>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</si>
  <si>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</si>
  <si>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</si>
  <si>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</si>
  <si>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</si>
  <si>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</si>
  <si>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</si>
  <si>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</si>
  <si>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</si>
  <si>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</si>
  <si>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</si>
  <si>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</si>
  <si>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</si>
  <si>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</si>
  <si>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</si>
  <si>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</si>
  <si>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</si>
  <si>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</si>
  <si>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</si>
  <si>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</si>
  <si>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</si>
  <si>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</si>
  <si>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</si>
  <si>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</si>
  <si>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</si>
  <si>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</si>
  <si>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</si>
  <si>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</si>
  <si>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</si>
  <si>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</si>
  <si>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</si>
  <si>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</si>
  <si>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</si>
  <si>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</si>
  <si>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</si>
  <si>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</si>
  <si>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</si>
  <si>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</si>
  <si>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</si>
  <si>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</si>
  <si>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</si>
  <si>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</si>
  <si>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</si>
  <si>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</si>
  <si>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</si>
  <si>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</si>
  <si>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</si>
  <si>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</si>
  <si>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</si>
  <si>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</si>
  <si>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</si>
  <si>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</si>
  <si>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</si>
  <si>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</si>
  <si>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</si>
  <si>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</si>
  <si>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</si>
  <si>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</si>
  <si>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</si>
  <si>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</si>
  <si>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</si>
  <si>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</si>
  <si>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</si>
  <si>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</si>
  <si>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</si>
  <si>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</si>
  <si>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</si>
  <si>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</si>
  <si>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</si>
  <si>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</si>
  <si>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</si>
  <si>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</si>
  <si>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</si>
  <si>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</si>
  <si>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</si>
  <si>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</si>
  <si>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</si>
  <si>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</si>
  <si>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</si>
  <si>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</si>
  <si>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</si>
  <si>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</si>
  <si>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</si>
  <si>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</si>
  <si>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</si>
  <si>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</si>
  <si>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</si>
  <si>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</si>
  <si>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</si>
  <si>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</si>
  <si>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</si>
  <si>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</si>
  <si>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</si>
  <si>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</si>
  <si>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</si>
  <si>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</si>
  <si>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</si>
  <si>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</si>
  <si>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</si>
  <si>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</si>
  <si>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</si>
  <si>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</si>
  <si>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</si>
  <si>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</si>
  <si>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</si>
  <si>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</si>
  <si>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</si>
  <si>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</si>
  <si>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</si>
  <si>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</si>
  <si>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</si>
  <si>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</si>
  <si>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</si>
  <si>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</si>
  <si>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</si>
  <si>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</si>
  <si>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</si>
  <si>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</si>
  <si>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</si>
  <si>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</si>
  <si>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</si>
  <si>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</si>
  <si>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</si>
  <si>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</si>
  <si>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</si>
  <si>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</si>
  <si>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</si>
  <si>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</si>
  <si>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</si>
  <si>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</si>
  <si>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</si>
  <si>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</si>
  <si>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</si>
  <si>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</si>
  <si>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</si>
  <si>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</si>
  <si>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</si>
  <si>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</si>
  <si>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</si>
  <si>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</si>
  <si>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</si>
  <si>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</si>
  <si>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</si>
  <si>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</si>
  <si>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</si>
  <si>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</si>
  <si>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</si>
  <si>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</si>
  <si>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</si>
  <si>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</si>
  <si>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</si>
  <si>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</si>
  <si>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</si>
  <si>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</si>
  <si>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</si>
  <si>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</si>
  <si>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</si>
  <si>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</si>
  <si>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</si>
  <si>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</si>
  <si>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</si>
  <si>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</si>
  <si>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</si>
  <si>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</si>
  <si>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</si>
  <si>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</si>
  <si>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</si>
  <si>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</si>
  <si>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</si>
  <si>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</si>
  <si>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</si>
  <si>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</si>
  <si>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</si>
  <si>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</si>
  <si>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</si>
  <si>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</si>
  <si>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</si>
  <si>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</si>
  <si>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</si>
  <si>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</si>
  <si>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</si>
  <si>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</si>
  <si>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</si>
  <si>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</si>
  <si>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</si>
  <si>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</si>
  <si>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</si>
  <si>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</si>
  <si>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</si>
  <si>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</si>
  <si>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</si>
  <si>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</si>
  <si>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</si>
  <si>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</si>
  <si>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</si>
  <si>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</si>
  <si>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</si>
  <si>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</si>
  <si>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</si>
  <si>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</si>
  <si>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</si>
  <si>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</si>
  <si>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</si>
  <si>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</si>
  <si>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</si>
  <si>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</si>
  <si>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</si>
  <si>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</si>
  <si>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</si>
  <si>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</si>
  <si>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</si>
  <si>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</si>
  <si>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</si>
  <si>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</si>
  <si>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</si>
  <si>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</si>
  <si>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</si>
  <si>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</si>
  <si>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</si>
  <si>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</si>
  <si>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</si>
  <si>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</si>
  <si>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</si>
  <si>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</si>
  <si>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</si>
  <si>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</si>
  <si>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</si>
  <si>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</si>
  <si>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</si>
  <si>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</si>
  <si>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</si>
  <si>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</si>
  <si>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</si>
  <si>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</si>
  <si>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</si>
  <si>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</si>
  <si>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</si>
  <si>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</si>
  <si>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</si>
  <si>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</si>
  <si>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</si>
  <si>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</si>
  <si>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</si>
  <si>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</si>
  <si>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</si>
  <si>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</si>
  <si>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</si>
  <si>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</si>
  <si>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</si>
  <si>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</si>
  <si>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</si>
  <si>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</si>
  <si>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</si>
  <si>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</si>
  <si>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</si>
  <si>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</si>
  <si>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</si>
  <si>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</si>
  <si>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</si>
  <si>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</si>
  <si>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</si>
  <si>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</si>
  <si>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</si>
  <si>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</si>
  <si>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</si>
  <si>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</si>
  <si>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</si>
  <si>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</si>
  <si>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</si>
  <si>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</si>
  <si>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</si>
  <si>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</si>
  <si>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</si>
  <si>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</si>
  <si>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</si>
  <si>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</si>
  <si>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</si>
  <si>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</si>
  <si>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</si>
  <si>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</si>
  <si>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</si>
  <si>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</si>
  <si>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</si>
  <si>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</si>
  <si>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</si>
  <si>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</si>
  <si>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</si>
  <si>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</si>
  <si>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</si>
  <si>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</si>
  <si>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</si>
  <si>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</si>
  <si>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</si>
  <si>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</si>
  <si>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</si>
  <si>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</si>
  <si>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</si>
  <si>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</si>
  <si>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</si>
  <si>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</si>
  <si>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</si>
  <si>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</si>
  <si>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</si>
  <si>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</si>
  <si>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</si>
  <si>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</si>
  <si>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</si>
  <si>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</si>
  <si>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</si>
  <si>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</si>
  <si>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</si>
  <si>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</si>
  <si>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</si>
  <si>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</si>
  <si>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</si>
  <si>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</si>
  <si>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</si>
  <si>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</si>
  <si>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</si>
  <si>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</si>
  <si>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</si>
  <si>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</si>
  <si>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</si>
  <si>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</si>
  <si>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</si>
  <si>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</si>
  <si>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</si>
  <si>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</si>
  <si>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</si>
  <si>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</si>
  <si>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</si>
  <si>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</si>
  <si>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</si>
  <si>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</si>
  <si>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</si>
  <si>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</si>
  <si>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</si>
  <si>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</si>
  <si>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</si>
  <si>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</si>
  <si>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</si>
  <si>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</si>
  <si>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</si>
  <si>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</si>
  <si>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</si>
  <si>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</si>
  <si>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</si>
  <si>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</si>
  <si>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</si>
  <si>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</si>
  <si>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</si>
  <si>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</si>
  <si>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</si>
  <si>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</si>
  <si>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</si>
  <si>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</si>
  <si>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</si>
  <si>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</si>
  <si>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</si>
  <si>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</si>
  <si>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</si>
  <si>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</si>
  <si>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</si>
  <si>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</si>
  <si>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</si>
  <si>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</si>
  <si>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</si>
  <si>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</si>
  <si>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</si>
  <si>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</si>
  <si>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</si>
  <si>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</si>
  <si>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</si>
  <si>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</si>
  <si>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</si>
  <si>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</si>
  <si>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</si>
  <si>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</si>
  <si>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</si>
  <si>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</si>
  <si>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</si>
  <si>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</si>
  <si>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</si>
  <si>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</si>
  <si>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</si>
  <si>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</si>
  <si>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</si>
  <si>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</si>
  <si>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</si>
  <si>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</si>
  <si>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</si>
  <si>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</si>
  <si>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</si>
  <si>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</si>
  <si>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</si>
  <si>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</si>
  <si>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</si>
  <si>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</si>
  <si>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</si>
  <si>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</si>
  <si>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</si>
  <si>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</si>
  <si>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</si>
  <si>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</si>
  <si>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</si>
  <si>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</si>
  <si>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</si>
  <si>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</si>
  <si>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</si>
  <si>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</si>
  <si>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</si>
  <si>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</si>
  <si>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</si>
  <si>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</si>
  <si>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</si>
  <si>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</si>
  <si>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</si>
  <si>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</si>
  <si>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</si>
  <si>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</si>
  <si>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</si>
  <si>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</si>
  <si>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</si>
  <si>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</si>
  <si>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</si>
  <si>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</si>
  <si>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</si>
  <si>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</si>
  <si>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</si>
  <si>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</si>
  <si>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</si>
  <si>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</si>
  <si>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</si>
  <si>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</si>
  <si>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</si>
  <si>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</si>
  <si>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</si>
  <si>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</si>
  <si>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</si>
  <si>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</si>
  <si>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</si>
  <si>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</si>
  <si>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</si>
  <si>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</si>
  <si>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</si>
  <si>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</si>
  <si>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</si>
  <si>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</si>
  <si>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</si>
  <si>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</si>
  <si>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</si>
  <si>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</si>
  <si>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</si>
  <si>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</si>
  <si>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</si>
  <si>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</si>
  <si>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</si>
  <si>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</si>
  <si>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</si>
  <si>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</si>
  <si>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</si>
  <si>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</si>
  <si>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</si>
  <si>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</si>
  <si>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</si>
  <si>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</si>
  <si>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</si>
  <si>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</si>
  <si>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</si>
  <si>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</si>
  <si>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</si>
  <si>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</si>
  <si>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</si>
  <si>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</si>
  <si>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</si>
  <si>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</si>
  <si>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</si>
  <si>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</si>
  <si>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</si>
  <si>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</si>
  <si>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</si>
  <si>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</si>
  <si>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</si>
  <si>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</si>
  <si>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</si>
  <si>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</si>
  <si>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</si>
  <si>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</si>
  <si>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</si>
  <si>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</si>
  <si>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</si>
  <si>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</si>
  <si>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</si>
  <si>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</si>
  <si>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</si>
  <si>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</si>
  <si>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</si>
  <si>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</si>
  <si>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</si>
  <si>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</si>
  <si>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</si>
  <si>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</si>
  <si>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</si>
  <si>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</si>
  <si>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</si>
  <si>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</si>
  <si>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</si>
  <si>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</si>
  <si>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</si>
  <si>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</si>
  <si>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</si>
  <si>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</si>
  <si>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</si>
  <si>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</si>
  <si>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</si>
  <si>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</si>
  <si>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</si>
  <si>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</si>
  <si>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</si>
  <si>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</si>
  <si>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</si>
  <si>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</si>
  <si>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</si>
  <si>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</si>
  <si>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</si>
  <si>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</si>
  <si>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</si>
  <si>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</si>
  <si>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</si>
  <si>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</si>
  <si>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</si>
  <si>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</si>
  <si>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</si>
  <si>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</si>
  <si>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</si>
  <si>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</si>
  <si>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</si>
  <si>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</si>
  <si>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</si>
  <si>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</si>
  <si>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</si>
  <si>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</si>
  <si>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</si>
  <si>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</si>
  <si>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</si>
  <si>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</si>
  <si>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</si>
  <si>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</si>
  <si>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</si>
  <si>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</si>
  <si>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</si>
  <si>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</si>
  <si>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</si>
  <si>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</si>
  <si>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</si>
  <si>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</si>
  <si>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</si>
  <si>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</si>
  <si>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</si>
  <si>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</si>
  <si>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</si>
  <si>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</si>
  <si>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</si>
  <si>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</si>
  <si>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</si>
  <si>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</si>
  <si>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</si>
  <si>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</si>
  <si>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</si>
  <si>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</si>
  <si>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</si>
  <si>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</si>
  <si>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</si>
  <si>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</si>
  <si>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</si>
  <si>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</si>
  <si>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</si>
  <si>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</si>
  <si>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</si>
  <si>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</si>
  <si>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</si>
  <si>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</si>
  <si>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</si>
  <si>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</si>
  <si>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</si>
  <si>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</si>
  <si>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</si>
  <si>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</si>
  <si>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</si>
  <si>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</si>
  <si>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</si>
  <si>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</si>
  <si>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</si>
  <si>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</si>
  <si>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</si>
  <si>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</si>
  <si>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</si>
  <si>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</si>
  <si>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</si>
  <si>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</si>
  <si>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</si>
  <si>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</si>
  <si>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</si>
  <si>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</si>
  <si>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</si>
  <si>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</si>
  <si>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</si>
  <si>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</si>
  <si>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</si>
  <si>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</si>
  <si>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</si>
  <si>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</si>
  <si>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</si>
  <si>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</si>
  <si>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</si>
  <si>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</si>
  <si>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</si>
  <si>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</si>
  <si>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</si>
  <si>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</si>
  <si>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</si>
  <si>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</si>
  <si>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</si>
  <si>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</si>
  <si>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</si>
  <si>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</si>
  <si>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</si>
  <si>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</si>
  <si>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</si>
  <si>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</si>
  <si>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</si>
  <si>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</si>
  <si>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</si>
  <si>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</si>
  <si>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</si>
  <si>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</si>
  <si>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</si>
  <si>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</si>
  <si>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</si>
  <si>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</si>
  <si>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</si>
  <si>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</si>
  <si>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</si>
  <si>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</si>
  <si>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</si>
  <si>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</si>
  <si>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</si>
  <si>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</si>
  <si>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</si>
  <si>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</si>
  <si>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</si>
  <si>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</si>
  <si>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</si>
  <si>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</si>
  <si>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</si>
  <si>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</si>
  <si>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</si>
  <si>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</si>
  <si>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</si>
  <si>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</si>
  <si>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</si>
  <si>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</si>
  <si>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</si>
  <si>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</si>
  <si>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</si>
  <si>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</si>
  <si>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</si>
  <si>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</si>
  <si>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</si>
  <si>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</si>
  <si>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</si>
  <si>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</si>
  <si>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</si>
  <si>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</si>
  <si>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</si>
  <si>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</si>
  <si>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</si>
  <si>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</si>
  <si>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</si>
  <si>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</si>
  <si>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</si>
  <si>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</si>
  <si>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</si>
  <si>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</si>
  <si>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</si>
  <si>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</si>
  <si>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</si>
  <si>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</si>
  <si>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</si>
  <si>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</si>
  <si>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</si>
  <si>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</si>
  <si>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</si>
  <si>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</si>
  <si>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</si>
  <si>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</si>
  <si>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</si>
  <si>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</si>
  <si>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</si>
  <si>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</si>
  <si>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</si>
  <si>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</si>
  <si>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</si>
  <si>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</si>
  <si>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</si>
  <si>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</si>
  <si>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</si>
  <si>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</si>
  <si>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</si>
  <si>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</si>
  <si>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</si>
  <si>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</si>
  <si>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</si>
  <si>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</si>
  <si>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</si>
  <si>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</si>
  <si>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</si>
  <si>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</si>
  <si>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</si>
  <si>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</si>
  <si>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</si>
  <si>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</si>
  <si>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</si>
  <si>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</si>
  <si>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</si>
  <si>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</si>
  <si>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</si>
  <si>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</si>
  <si>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</si>
  <si>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</si>
  <si>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</si>
  <si>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</si>
  <si>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</si>
  <si>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</si>
  <si>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</si>
  <si>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</si>
  <si>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</si>
  <si>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</si>
  <si>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</si>
  <si>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</si>
  <si>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</si>
  <si>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</si>
  <si>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</si>
  <si>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</si>
  <si>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</si>
  <si>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</si>
  <si>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</si>
  <si>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</si>
  <si>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</si>
  <si>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</si>
  <si>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</si>
  <si>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</si>
  <si>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</si>
  <si>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</si>
  <si>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</si>
  <si>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</si>
  <si>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</si>
  <si>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</si>
  <si>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</si>
  <si>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</si>
  <si>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</si>
  <si>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</si>
  <si>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</si>
  <si>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</si>
  <si>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</si>
  <si>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</si>
  <si>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</si>
  <si>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</si>
  <si>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</si>
  <si>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</si>
  <si>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</si>
  <si>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</si>
  <si>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</si>
  <si>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</si>
  <si>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</si>
  <si>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</si>
  <si>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</si>
  <si>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</si>
  <si>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</si>
  <si>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</si>
  <si>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</si>
  <si>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</si>
  <si>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</si>
  <si>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</si>
  <si>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</si>
  <si>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</si>
  <si>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</si>
  <si>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</si>
  <si>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</si>
  <si>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</si>
  <si>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</si>
  <si>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</si>
  <si>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</si>
  <si>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</si>
  <si>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</si>
  <si>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</si>
  <si>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</si>
  <si>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</si>
  <si>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</si>
  <si>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</si>
  <si>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</si>
  <si>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</si>
  <si>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</si>
  <si>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</si>
  <si>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</si>
  <si>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</si>
  <si>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</si>
  <si>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</si>
  <si>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</si>
  <si>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</si>
  <si>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</si>
  <si>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</si>
  <si>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</si>
  <si>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</si>
  <si>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</si>
  <si>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</si>
  <si>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</si>
  <si>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</si>
  <si>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</si>
  <si>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</si>
  <si>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</si>
  <si>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</si>
  <si>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</si>
  <si>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</si>
  <si>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</si>
  <si>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</si>
  <si>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</si>
  <si>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</si>
  <si>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</si>
  <si>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</si>
  <si>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</si>
  <si>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</si>
  <si>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</si>
  <si>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</si>
  <si>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</si>
  <si>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</si>
  <si>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</si>
  <si>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</si>
  <si>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</si>
  <si>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</si>
  <si>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</si>
  <si>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</si>
  <si>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</si>
  <si>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</si>
  <si>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</si>
  <si>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</si>
  <si>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</si>
  <si>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</si>
  <si>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</si>
  <si>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</si>
  <si>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</si>
  <si>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</si>
  <si>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</si>
  <si>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</si>
  <si>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</si>
  <si>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</si>
  <si>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</si>
  <si>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</si>
  <si>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</si>
  <si>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</si>
  <si>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</si>
  <si>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</si>
  <si>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</si>
  <si>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</si>
  <si>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</si>
  <si>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</si>
  <si>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</si>
  <si>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</si>
  <si>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</si>
  <si>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</si>
  <si>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</si>
  <si>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</si>
  <si>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</si>
  <si>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</si>
  <si>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</si>
  <si>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</si>
  <si>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</si>
  <si>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</si>
  <si>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</si>
  <si>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</si>
  <si>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</si>
  <si>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</si>
  <si>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</si>
  <si>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</si>
  <si>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</si>
  <si>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</si>
  <si>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</si>
  <si>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</si>
  <si>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</si>
  <si>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</si>
  <si>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</si>
  <si>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</si>
  <si>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</si>
  <si>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</si>
  <si>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</si>
  <si>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</si>
  <si>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</si>
  <si>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</si>
  <si>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</si>
  <si>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</si>
  <si>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</si>
  <si>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</si>
  <si>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</si>
  <si>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</si>
  <si>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</si>
  <si>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</si>
  <si>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</si>
  <si>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</si>
  <si>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</si>
  <si>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</si>
  <si>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</si>
  <si>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</si>
  <si>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</si>
  <si>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</si>
  <si>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</si>
  <si>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</si>
  <si>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</si>
  <si>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</si>
  <si>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</si>
  <si>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</si>
  <si>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</si>
  <si>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</si>
  <si>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</si>
  <si>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</si>
  <si>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</si>
  <si>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</si>
  <si>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</si>
  <si>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</si>
  <si>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</si>
  <si>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</si>
  <si>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</si>
  <si>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</si>
  <si>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</si>
  <si>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</si>
  <si>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</si>
  <si>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</si>
  <si>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</si>
  <si>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</si>
  <si>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</si>
  <si>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</si>
  <si>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</si>
  <si>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</si>
  <si>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</si>
  <si>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</si>
  <si>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</si>
  <si>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</si>
  <si>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</si>
  <si>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</si>
  <si>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</si>
  <si>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</si>
  <si>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</si>
  <si>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</si>
  <si>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</si>
  <si>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</si>
  <si>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</si>
  <si>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</si>
  <si>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</si>
  <si>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</si>
  <si>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</si>
  <si>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</si>
  <si>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</si>
  <si>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</si>
  <si>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</si>
  <si>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</si>
  <si>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</si>
  <si>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</si>
  <si>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</si>
  <si>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</si>
  <si>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</si>
  <si>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</si>
  <si>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</si>
  <si>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</si>
  <si>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</si>
  <si>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</si>
  <si>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</si>
  <si>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</si>
  <si>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</si>
  <si>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</si>
  <si>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</si>
  <si>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</si>
  <si>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</si>
  <si>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</si>
  <si>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</si>
  <si>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</si>
  <si>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</si>
  <si>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</si>
  <si>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</si>
  <si>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</si>
  <si>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</si>
  <si>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</si>
  <si>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</si>
  <si>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</si>
  <si>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</si>
  <si>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</si>
  <si>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</si>
  <si>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</si>
  <si>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</si>
  <si>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</si>
  <si>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</si>
  <si>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</si>
  <si>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</si>
  <si>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</si>
  <si>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</si>
  <si>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</si>
  <si>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</si>
  <si>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</si>
  <si>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</si>
  <si>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</si>
  <si>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</si>
  <si>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</si>
  <si>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</si>
  <si>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</si>
  <si>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</si>
  <si>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</si>
  <si>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</si>
  <si>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</si>
  <si>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</si>
  <si>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</si>
  <si>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</si>
  <si>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</si>
  <si>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</si>
  <si>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</si>
  <si>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</si>
  <si>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</si>
  <si>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</si>
  <si>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</si>
  <si>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</si>
  <si>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</si>
  <si>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</si>
  <si>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</si>
  <si>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</si>
  <si>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</si>
  <si>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</si>
  <si>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</si>
  <si>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</si>
  <si>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</si>
  <si>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</si>
  <si>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</si>
  <si>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</si>
  <si>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</si>
  <si>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</si>
  <si>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</si>
  <si>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</si>
  <si>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</si>
  <si>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</si>
  <si>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</si>
  <si>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</si>
  <si>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</si>
  <si>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</si>
  <si>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</si>
  <si>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</si>
  <si>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</si>
  <si>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</si>
  <si>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</si>
  <si>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</si>
  <si>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</si>
  <si>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</si>
  <si>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</si>
  <si>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</si>
  <si>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</si>
  <si>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</si>
  <si>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</si>
  <si>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</si>
  <si>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</si>
  <si>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</si>
  <si>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</si>
  <si>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</si>
  <si>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</si>
  <si>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</si>
  <si>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</si>
  <si>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</si>
  <si>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</si>
  <si>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</si>
  <si>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</si>
  <si>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</si>
  <si>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</si>
  <si>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</si>
  <si>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</si>
  <si>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</si>
  <si>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</si>
  <si>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</si>
  <si>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</si>
  <si>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</si>
  <si>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</si>
  <si>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</si>
  <si>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</si>
  <si>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</si>
  <si>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</si>
  <si>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</si>
  <si>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</si>
  <si>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</si>
  <si>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</si>
  <si>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</si>
  <si>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</si>
  <si>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</si>
  <si>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</si>
  <si>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</si>
  <si>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</si>
  <si>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</si>
  <si>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</si>
  <si>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</si>
  <si>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</si>
  <si>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</si>
  <si>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</si>
  <si>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</si>
  <si>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</si>
  <si>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</si>
  <si>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</si>
  <si>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</si>
  <si>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</si>
  <si>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</si>
  <si>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</si>
  <si>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</si>
  <si>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</si>
  <si>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</si>
  <si>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</si>
  <si>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</si>
  <si>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</si>
  <si>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</si>
  <si>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</si>
  <si>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</si>
  <si>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</si>
  <si>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</si>
  <si>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</si>
  <si>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</si>
  <si>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</si>
  <si>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</si>
  <si>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</si>
  <si>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</si>
  <si>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</si>
  <si>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</si>
  <si>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</si>
  <si>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</si>
  <si>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</si>
  <si>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</si>
  <si>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</si>
  <si>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</si>
  <si>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</si>
  <si>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</si>
  <si>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</si>
  <si>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</si>
  <si>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</si>
  <si>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</si>
  <si>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</si>
  <si>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</si>
  <si>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</si>
  <si>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</si>
  <si>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</si>
  <si>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</si>
  <si>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</si>
  <si>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</si>
  <si>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</si>
  <si>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</si>
  <si>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</si>
  <si>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</si>
  <si>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</si>
  <si>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</si>
  <si>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</si>
  <si>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</si>
  <si>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</si>
  <si>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</si>
  <si>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</si>
  <si>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</si>
  <si>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</si>
  <si>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</si>
  <si>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</si>
  <si>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</si>
  <si>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</si>
  <si>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</si>
  <si>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</si>
  <si>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</si>
  <si>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</si>
  <si>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</si>
  <si>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</si>
  <si>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</si>
  <si>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</si>
  <si>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</si>
  <si>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</si>
  <si>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</si>
  <si>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</si>
  <si>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</si>
  <si>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</si>
  <si>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</si>
  <si>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</si>
  <si>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</si>
  <si>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</si>
  <si>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</si>
  <si>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</si>
  <si>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</si>
  <si>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</si>
  <si>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</si>
  <si>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</si>
  <si>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</si>
  <si>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</si>
  <si>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</si>
  <si>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</si>
  <si>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</si>
  <si>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</si>
  <si>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</si>
  <si>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</si>
  <si>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</si>
  <si>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</si>
  <si>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</si>
  <si>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</si>
  <si>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</si>
  <si>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</si>
  <si>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</si>
  <si>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</si>
  <si>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</si>
  <si>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</si>
  <si>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</si>
  <si>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</si>
  <si>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</si>
  <si>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</si>
  <si>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</si>
  <si>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</si>
  <si>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</si>
  <si>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</si>
  <si>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</si>
  <si>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</si>
  <si>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</si>
  <si>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</si>
  <si>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</si>
  <si>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</si>
  <si>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</si>
  <si>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</si>
  <si>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</si>
  <si>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</si>
  <si>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</si>
  <si>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</si>
  <si>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</si>
  <si>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</si>
  <si>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</si>
  <si>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</si>
  <si>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</si>
  <si>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</si>
  <si>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</si>
  <si>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</si>
  <si>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</si>
  <si>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</si>
  <si>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</si>
  <si>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</si>
  <si>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</si>
  <si>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</si>
  <si>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</si>
  <si>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</si>
  <si>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</si>
  <si>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</si>
  <si>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</si>
  <si>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</si>
  <si>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</si>
  <si>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</si>
  <si>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</si>
  <si>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</si>
  <si>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</si>
  <si>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</si>
  <si>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</si>
  <si>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</si>
  <si>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</si>
  <si>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</si>
  <si>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</si>
  <si>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</si>
  <si>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</si>
  <si>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</si>
  <si>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</si>
  <si>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</si>
  <si>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</si>
  <si>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</si>
  <si>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</si>
  <si>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</si>
  <si>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</si>
  <si>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</si>
  <si>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</si>
  <si>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</si>
  <si>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</si>
  <si>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</si>
  <si>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</si>
  <si>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</si>
  <si>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</si>
  <si>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</si>
  <si>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</si>
  <si>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</si>
  <si>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</si>
  <si>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</si>
  <si>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</si>
  <si>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</si>
  <si>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</si>
  <si>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</si>
  <si>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</si>
  <si>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</si>
  <si>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</si>
  <si>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</si>
  <si>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</si>
  <si>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</si>
  <si>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</si>
  <si>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</si>
  <si>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</si>
  <si>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</si>
  <si>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</si>
  <si>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</si>
  <si>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</si>
  <si>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</si>
  <si>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</si>
  <si>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</si>
  <si>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</si>
  <si>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</si>
  <si>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</si>
  <si>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</si>
  <si>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</si>
  <si>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</si>
  <si>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</si>
  <si>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</si>
  <si>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</si>
  <si>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</si>
  <si>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</si>
  <si>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</si>
  <si>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</si>
  <si>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</si>
  <si>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</si>
  <si>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</si>
  <si>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</si>
  <si>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</si>
  <si>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</si>
  <si>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</si>
  <si>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</si>
  <si>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</si>
  <si>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</si>
  <si>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</si>
  <si>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</si>
  <si>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</si>
  <si>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</si>
  <si>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</si>
  <si>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</si>
  <si>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</si>
  <si>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</si>
  <si>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</si>
  <si>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</si>
  <si>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</si>
  <si>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</si>
  <si>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</si>
  <si>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</si>
  <si>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</si>
  <si>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</si>
  <si>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</si>
  <si>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</si>
  <si>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</si>
  <si>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</si>
  <si>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</si>
  <si>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</si>
  <si>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</si>
  <si>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</si>
  <si>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</si>
  <si>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</si>
  <si>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</si>
  <si>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</si>
  <si>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</si>
  <si>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</si>
  <si>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</si>
  <si>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</si>
  <si>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</si>
  <si>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</si>
  <si>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</si>
  <si>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</si>
  <si>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</si>
  <si>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</si>
  <si>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</si>
  <si>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</si>
  <si>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</si>
  <si>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</si>
  <si>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</si>
  <si>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</si>
  <si>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</si>
  <si>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</si>
  <si>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</si>
  <si>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</si>
  <si>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</si>
  <si>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</si>
  <si>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</si>
  <si>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</si>
  <si>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</si>
  <si>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</si>
  <si>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</si>
  <si>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</si>
  <si>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</si>
  <si>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</si>
  <si>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</si>
  <si>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</si>
  <si>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</si>
  <si>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</si>
  <si>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</si>
  <si>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</si>
  <si>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</si>
  <si>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</si>
  <si>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</si>
  <si>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</si>
  <si>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</si>
  <si>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</si>
  <si>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</si>
  <si>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</si>
  <si>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</si>
  <si>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</si>
  <si>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</si>
  <si>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</si>
  <si>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</si>
  <si>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</si>
  <si>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</si>
  <si>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</si>
  <si>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</si>
  <si>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</si>
  <si>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</si>
  <si>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</si>
  <si>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</si>
  <si>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</si>
  <si>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</si>
  <si>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</si>
  <si>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</si>
  <si>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</si>
  <si>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</si>
  <si>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</si>
  <si>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</si>
  <si>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</si>
  <si>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</si>
  <si>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</si>
  <si>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</si>
  <si>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</si>
  <si>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</si>
  <si>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</si>
  <si>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</si>
  <si>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</si>
  <si>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</si>
  <si>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</si>
  <si>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</si>
  <si>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</si>
  <si>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</si>
  <si>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</si>
  <si>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</si>
  <si>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</si>
  <si>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</si>
  <si>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</si>
  <si>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</si>
  <si>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</si>
  <si>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</si>
  <si>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</si>
  <si>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</si>
  <si>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</si>
  <si>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</si>
  <si>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</si>
  <si>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</si>
  <si>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</si>
  <si>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</si>
  <si>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</si>
  <si>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</si>
  <si>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</si>
  <si>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</si>
  <si>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</si>
  <si>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</si>
  <si>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</si>
  <si>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</si>
  <si>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</si>
  <si>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</si>
  <si>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</si>
  <si>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</si>
  <si>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</si>
  <si>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</si>
  <si>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</si>
  <si>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</si>
  <si>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</si>
  <si>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</si>
  <si>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</si>
  <si>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</si>
  <si>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</si>
  <si>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</si>
  <si>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</si>
  <si>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</si>
  <si>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</si>
  <si>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</si>
  <si>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</si>
  <si>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</si>
  <si>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</si>
  <si>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</si>
  <si>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</si>
  <si>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</si>
  <si>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</si>
  <si>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</si>
  <si>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</si>
  <si>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</si>
  <si>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</si>
  <si>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</si>
  <si>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</si>
  <si>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</si>
  <si>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</si>
  <si>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</si>
  <si>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</si>
  <si>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</si>
  <si>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</si>
  <si>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</si>
  <si>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</si>
  <si>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</si>
  <si>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</si>
  <si>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</si>
  <si>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</si>
  <si>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</si>
  <si>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</si>
  <si>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</si>
  <si>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</si>
  <si>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</si>
  <si>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</si>
  <si>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</si>
  <si>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</si>
  <si>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</si>
  <si>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</si>
  <si>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</si>
  <si>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</si>
  <si>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</si>
  <si>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</si>
  <si>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</si>
  <si>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</si>
  <si>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</si>
  <si>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</si>
  <si>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</si>
  <si>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</si>
  <si>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</si>
  <si>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</si>
  <si>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</si>
  <si>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</si>
  <si>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</si>
  <si>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</si>
  <si>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</si>
  <si>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</si>
  <si>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</si>
  <si>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</si>
  <si>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</si>
  <si>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</si>
  <si>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</si>
  <si>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</si>
  <si>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</si>
  <si>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</si>
  <si>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</si>
  <si>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</si>
  <si>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</si>
  <si>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</si>
  <si>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</si>
  <si>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</si>
  <si>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</si>
  <si>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</si>
  <si>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</si>
  <si>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</si>
  <si>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</si>
  <si>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</si>
  <si>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</si>
  <si>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</si>
  <si>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</si>
  <si>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</si>
  <si>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</si>
  <si>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</si>
  <si>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</si>
  <si>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</si>
  <si>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</si>
  <si>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</si>
  <si>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</si>
  <si>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</si>
  <si>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</si>
  <si>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</si>
  <si>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</si>
  <si>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</si>
  <si>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</si>
  <si>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</si>
  <si>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</si>
  <si>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</si>
  <si>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</si>
  <si>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</si>
  <si>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</si>
  <si>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</si>
  <si>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</si>
  <si>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</si>
  <si>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</si>
  <si>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</si>
  <si>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</si>
  <si>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</si>
  <si>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</si>
  <si>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</si>
  <si>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</si>
  <si>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</si>
  <si>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</si>
  <si>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</si>
  <si>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</si>
  <si>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</si>
  <si>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</si>
  <si>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</si>
  <si>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</si>
  <si>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</si>
  <si>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</si>
  <si>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</si>
  <si>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</si>
  <si>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</si>
  <si>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</si>
  <si>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</si>
  <si>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</si>
  <si>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</si>
  <si>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</si>
  <si>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</si>
  <si>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</si>
  <si>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</si>
  <si>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</si>
  <si>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</si>
  <si>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</si>
  <si>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</si>
  <si>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</si>
  <si>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</si>
  <si>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</si>
  <si>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</si>
  <si>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</si>
  <si>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</si>
  <si>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</si>
  <si>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</si>
  <si>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</si>
  <si>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</si>
  <si>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</si>
  <si>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</si>
  <si>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</si>
  <si>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</si>
  <si>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</si>
  <si>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</si>
  <si>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</si>
  <si>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</si>
  <si>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</si>
  <si>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</si>
  <si>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</si>
  <si>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</si>
  <si>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</si>
  <si>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</si>
  <si>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</si>
  <si>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</si>
  <si>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</si>
  <si>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</si>
  <si>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</si>
  <si>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</si>
  <si>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</si>
  <si>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</si>
  <si>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</si>
  <si>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</si>
  <si>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</si>
  <si>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</si>
  <si>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</si>
  <si>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</si>
  <si>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</si>
  <si>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</si>
  <si>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</si>
  <si>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</si>
  <si>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</si>
  <si>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</si>
  <si>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</si>
  <si>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</si>
  <si>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</si>
  <si>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</si>
  <si>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</si>
  <si>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</si>
  <si>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</si>
  <si>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</si>
  <si>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</si>
  <si>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</si>
  <si>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</si>
  <si>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</si>
  <si>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</si>
  <si>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</si>
  <si>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</si>
  <si>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</si>
  <si>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</si>
  <si>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</si>
  <si>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</si>
  <si>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</si>
  <si>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</si>
  <si>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</si>
  <si>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</si>
  <si>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</si>
  <si>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</si>
  <si>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</si>
  <si>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</si>
  <si>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</si>
  <si>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</si>
  <si>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</si>
  <si>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</si>
  <si>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</si>
  <si>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</si>
  <si>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</si>
  <si>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</si>
  <si>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</si>
  <si>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</si>
  <si>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</si>
  <si>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</si>
  <si>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</si>
  <si>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</si>
  <si>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</si>
  <si>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</si>
  <si>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</si>
  <si>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</si>
  <si>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</si>
  <si>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</si>
  <si>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</si>
  <si>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</si>
  <si>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</si>
  <si>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</si>
  <si>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</si>
  <si>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</si>
  <si>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</si>
  <si>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</si>
  <si>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</si>
  <si>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</si>
  <si>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</si>
  <si>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</si>
  <si>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</si>
  <si>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</si>
  <si>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</si>
  <si>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</si>
  <si>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</si>
  <si>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</si>
  <si>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</si>
  <si>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</si>
  <si>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</si>
  <si>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</si>
  <si>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</si>
  <si>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</si>
  <si>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</si>
  <si>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</si>
  <si>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</si>
  <si>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</si>
  <si>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</si>
  <si>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</si>
  <si>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</si>
  <si>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</si>
  <si>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</si>
  <si>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</si>
  <si>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</si>
  <si>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</si>
  <si>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</si>
  <si>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</si>
  <si>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</si>
  <si>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</si>
  <si>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</si>
  <si>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</si>
  <si>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</si>
  <si>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</si>
  <si>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</si>
  <si>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</si>
  <si>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</si>
  <si>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</si>
  <si>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</si>
  <si>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</si>
  <si>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</si>
  <si>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</si>
  <si>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</si>
  <si>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</si>
  <si>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</si>
  <si>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</si>
  <si>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</si>
  <si>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</si>
  <si>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</si>
  <si>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</si>
  <si>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</si>
  <si>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</si>
  <si>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</si>
  <si>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</si>
  <si>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</si>
  <si>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</si>
  <si>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</si>
  <si>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</si>
  <si>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</si>
  <si>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</si>
  <si>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</si>
  <si>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</si>
  <si>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</si>
  <si>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</si>
  <si>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</si>
  <si>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</si>
  <si>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</si>
  <si>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</si>
  <si>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</si>
  <si>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</si>
  <si>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</si>
  <si>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</si>
  <si>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</si>
  <si>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</si>
  <si>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</si>
  <si>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</si>
  <si>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</si>
  <si>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</si>
  <si>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</si>
  <si>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</si>
  <si>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</si>
  <si>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</si>
  <si>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</si>
  <si>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</si>
  <si>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</si>
  <si>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</si>
  <si>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</si>
  <si>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</si>
  <si>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</si>
  <si>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</si>
  <si>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</si>
  <si>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</si>
  <si>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</si>
  <si>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</si>
  <si>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</si>
  <si>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</si>
  <si>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</si>
  <si>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</si>
  <si>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</si>
  <si>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</si>
  <si>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</si>
  <si>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</si>
  <si>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</si>
  <si>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</si>
  <si>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</si>
  <si>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</si>
  <si>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</si>
  <si>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</si>
  <si>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</si>
  <si>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</si>
  <si>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</si>
  <si>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</si>
  <si>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</si>
  <si>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</si>
  <si>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</si>
  <si>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</si>
  <si>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</si>
  <si>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</si>
  <si>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</si>
  <si>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</si>
  <si>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</si>
  <si>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</si>
  <si>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</si>
  <si>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</si>
  <si>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</si>
  <si>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</si>
  <si>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</si>
  <si>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</si>
  <si>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</si>
  <si>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</si>
  <si>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</si>
  <si>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</si>
  <si>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</si>
  <si>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</si>
  <si>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</si>
  <si>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</si>
  <si>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</si>
  <si>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</si>
  <si>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</si>
  <si>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</si>
  <si>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</si>
  <si>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</si>
  <si>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</si>
  <si>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</si>
  <si>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</si>
  <si>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</si>
  <si>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</si>
  <si>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</si>
  <si>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</si>
  <si>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</si>
  <si>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</si>
  <si>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</si>
  <si>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</si>
  <si>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</si>
  <si>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</si>
  <si>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</si>
  <si>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</si>
  <si>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</si>
  <si>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</si>
  <si>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</si>
  <si>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</si>
  <si>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</si>
  <si>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</si>
  <si>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</si>
  <si>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</si>
  <si>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</si>
  <si>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</si>
  <si>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</si>
  <si>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</si>
  <si>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</si>
  <si>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</si>
  <si>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</si>
  <si>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</si>
  <si>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</si>
  <si>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</si>
  <si>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</si>
  <si>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</si>
  <si>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</si>
  <si>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</si>
  <si>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</si>
  <si>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</si>
  <si>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</si>
  <si>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</si>
  <si>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</si>
  <si>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</si>
  <si>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</si>
  <si>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</si>
  <si>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</si>
  <si>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</si>
  <si>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</si>
  <si>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</si>
  <si>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</si>
  <si>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</si>
  <si>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</si>
  <si>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</si>
  <si>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</si>
  <si>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</si>
  <si>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</si>
  <si>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</si>
  <si>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</si>
  <si>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</si>
  <si>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</si>
  <si>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</si>
  <si>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</si>
  <si>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</si>
  <si>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</si>
  <si>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</si>
  <si>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</si>
  <si>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</si>
  <si>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</si>
  <si>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</si>
  <si>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</si>
  <si>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</si>
  <si>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</si>
  <si>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</si>
  <si>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</si>
  <si>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</si>
  <si>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</si>
  <si>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</si>
  <si>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</si>
  <si>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</si>
  <si>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</si>
  <si>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</si>
  <si>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</si>
  <si>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</si>
  <si>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</si>
  <si>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</si>
  <si>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</si>
  <si>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</si>
  <si>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</si>
  <si>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</si>
  <si>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</si>
  <si>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</si>
  <si>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</si>
  <si>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</si>
  <si>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</si>
  <si>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</si>
  <si>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</si>
  <si>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</si>
  <si>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</si>
  <si>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</si>
  <si>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</si>
  <si>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</si>
  <si>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</si>
  <si>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</si>
  <si>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</si>
  <si>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</si>
  <si>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</si>
  <si>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</si>
  <si>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</si>
  <si>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</si>
  <si>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</si>
  <si>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</si>
  <si>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</si>
  <si>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</si>
  <si>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</si>
  <si>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</si>
  <si>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</si>
  <si>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</si>
  <si>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</si>
  <si>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</si>
  <si>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</si>
  <si>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</si>
  <si>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</si>
  <si>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</si>
  <si>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</si>
  <si>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</si>
  <si>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</si>
  <si>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</si>
  <si>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</si>
  <si>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</si>
  <si>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</si>
  <si>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</si>
  <si>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</si>
  <si>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</si>
  <si>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</si>
  <si>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</si>
  <si>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</si>
  <si>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</si>
  <si>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</si>
  <si>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</si>
  <si>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</si>
  <si>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</si>
  <si>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</si>
  <si>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</si>
  <si>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</si>
  <si>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</si>
  <si>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</si>
  <si>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</si>
  <si>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</si>
  <si>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</si>
  <si>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</si>
  <si>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</si>
  <si>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</si>
  <si>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</si>
  <si>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</si>
  <si>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</si>
  <si>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</si>
  <si>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</si>
  <si>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</si>
  <si>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</si>
  <si>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</si>
  <si>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</si>
  <si>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</si>
  <si>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</si>
  <si>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</si>
  <si>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</si>
  <si>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</si>
  <si>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</si>
  <si>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</si>
  <si>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</si>
  <si>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</si>
  <si>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</si>
  <si>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</si>
  <si>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</si>
  <si>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</si>
  <si>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</si>
  <si>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</si>
  <si>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</si>
  <si>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</si>
  <si>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</si>
  <si>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</si>
  <si>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</si>
  <si>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</si>
  <si>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</si>
  <si>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</si>
  <si>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</si>
  <si>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</si>
  <si>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</si>
  <si>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</si>
  <si>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</si>
  <si>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</si>
  <si>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</si>
  <si>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</si>
  <si>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</si>
  <si>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</si>
  <si>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</si>
  <si>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</si>
  <si>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</si>
  <si>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</si>
  <si>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</si>
  <si>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</si>
  <si>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</si>
  <si>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</si>
  <si>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</si>
  <si>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</si>
  <si>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</si>
  <si>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</si>
  <si>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</si>
  <si>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</si>
  <si>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</si>
  <si>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</si>
  <si>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</si>
  <si>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</si>
  <si>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</si>
  <si>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</si>
  <si>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</si>
  <si>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</si>
  <si>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</si>
  <si>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</si>
  <si>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</si>
  <si>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</si>
  <si>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</si>
  <si>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</si>
  <si>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</si>
  <si>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</si>
  <si>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</si>
  <si>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</si>
  <si>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</si>
  <si>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</si>
  <si>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</si>
  <si>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</si>
  <si>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</si>
  <si>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</si>
  <si>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</si>
  <si>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</si>
  <si>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</si>
  <si>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</si>
  <si>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</si>
  <si>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</si>
  <si>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</si>
  <si>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</si>
  <si>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</si>
  <si>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</si>
  <si>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</si>
  <si>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</si>
  <si>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</si>
  <si>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</si>
  <si>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</si>
  <si>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</si>
  <si>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</si>
  <si>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</si>
  <si>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</si>
  <si>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</si>
  <si>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</si>
  <si>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</si>
  <si>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</si>
  <si>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</si>
  <si>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</si>
  <si>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</si>
  <si>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</si>
  <si>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</si>
  <si>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</si>
  <si>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</si>
  <si>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</si>
  <si>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</si>
  <si>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</si>
  <si>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</si>
  <si>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</si>
  <si>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</si>
  <si>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</si>
  <si>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</si>
  <si>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</si>
  <si>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</si>
  <si>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</si>
  <si>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</si>
  <si>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</si>
  <si>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</si>
  <si>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</si>
  <si>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</si>
  <si>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</si>
  <si>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</si>
  <si>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</si>
  <si>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</si>
  <si>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</si>
  <si>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</si>
  <si>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</si>
  <si>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</si>
  <si>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</si>
  <si>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</si>
  <si>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</si>
  <si>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</si>
  <si>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</si>
  <si>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</si>
  <si>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</si>
  <si>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</si>
  <si>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</si>
  <si>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</si>
  <si>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</si>
  <si>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</si>
  <si>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</si>
  <si>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</si>
  <si>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</si>
  <si>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</si>
  <si>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</si>
  <si>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</si>
  <si>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</si>
  <si>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</si>
  <si>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</si>
  <si>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</si>
  <si>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</si>
  <si>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</si>
  <si>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</si>
  <si>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</si>
  <si>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</si>
  <si>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</si>
  <si>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</si>
  <si>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</si>
  <si>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</si>
  <si>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</si>
  <si>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</si>
  <si>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</si>
  <si>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</si>
  <si>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</si>
  <si>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</si>
  <si>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</si>
  <si>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</si>
  <si>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</si>
  <si>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</si>
  <si>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</si>
  <si>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</si>
  <si>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</si>
  <si>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</si>
  <si>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</si>
  <si>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</si>
  <si>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</si>
  <si>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</si>
  <si>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</si>
  <si>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</si>
  <si>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</si>
  <si>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</si>
  <si>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</si>
  <si>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</si>
  <si>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</si>
  <si>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</si>
  <si>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</si>
  <si>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</si>
  <si>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</si>
  <si>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</si>
  <si>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</si>
  <si>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</si>
  <si>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</si>
  <si>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</si>
  <si>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</si>
  <si>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</si>
  <si>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</si>
  <si>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</si>
  <si>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</si>
  <si>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</si>
  <si>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</si>
  <si>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</si>
  <si>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</si>
  <si>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</si>
  <si>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</si>
  <si>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</si>
  <si>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</si>
  <si>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</si>
  <si>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</si>
  <si>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</si>
  <si>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</si>
  <si>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</si>
  <si>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</si>
  <si>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</si>
  <si>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</si>
  <si>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</si>
  <si>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</si>
  <si>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</si>
  <si>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</si>
  <si>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</si>
  <si>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</si>
  <si>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</si>
  <si>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</si>
  <si>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</si>
  <si>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</si>
  <si>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</si>
  <si>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</si>
  <si>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</si>
  <si>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</si>
  <si>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</si>
  <si>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</si>
  <si>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</si>
  <si>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</si>
  <si>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</si>
  <si>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</si>
  <si>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</si>
  <si>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</si>
  <si>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</si>
  <si>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</si>
  <si>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</si>
  <si>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</si>
  <si>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</si>
  <si>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</si>
  <si>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</si>
  <si>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</si>
  <si>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</si>
  <si>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</si>
  <si>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</si>
  <si>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</si>
  <si>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</si>
  <si>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</si>
  <si>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</si>
  <si>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</si>
  <si>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</si>
  <si>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</si>
  <si>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</si>
  <si>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</si>
  <si>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</si>
  <si>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</si>
  <si>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</si>
  <si>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</si>
  <si>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</si>
  <si>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</si>
  <si>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</si>
  <si>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</si>
  <si>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</si>
  <si>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</si>
  <si>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</si>
  <si>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</si>
  <si>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</si>
  <si>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</si>
  <si>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</si>
  <si>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</si>
  <si>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</si>
  <si>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</si>
  <si>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</si>
  <si>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</si>
  <si>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</si>
  <si>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</si>
  <si>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</si>
  <si>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</si>
  <si>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</si>
  <si>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</si>
  <si>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</si>
  <si>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</si>
  <si>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</si>
  <si>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</si>
  <si>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</si>
  <si>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</si>
  <si>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</si>
  <si>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</si>
  <si>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</si>
  <si>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</si>
  <si>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</si>
  <si>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</si>
  <si>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</si>
  <si>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</si>
  <si>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</si>
  <si>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</si>
  <si>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</si>
  <si>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</si>
  <si>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</si>
  <si>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</si>
  <si>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</si>
  <si>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</si>
  <si>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</si>
  <si>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</si>
  <si>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</si>
  <si>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</si>
  <si>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</si>
  <si>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</si>
  <si>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</si>
  <si>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</si>
  <si>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</si>
  <si>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</si>
  <si>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</si>
  <si>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</si>
  <si>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</si>
  <si>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</si>
  <si>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</si>
  <si>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</si>
  <si>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</si>
  <si>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</si>
  <si>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</si>
  <si>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</si>
  <si>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</si>
  <si>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</si>
  <si>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</si>
  <si>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</si>
  <si>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</si>
  <si>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</si>
  <si>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</si>
  <si>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</si>
  <si>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</si>
  <si>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</si>
  <si>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</si>
  <si>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</si>
  <si>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</si>
  <si>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</si>
  <si>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</si>
  <si>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</si>
  <si>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</si>
  <si>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</si>
  <si>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</si>
  <si>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</si>
  <si>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</si>
  <si>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</si>
  <si>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</si>
  <si>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</si>
  <si>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</si>
  <si>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</si>
  <si>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</si>
  <si>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</si>
  <si>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</si>
  <si>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</si>
  <si>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</si>
  <si>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</si>
  <si>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</si>
  <si>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</si>
  <si>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</si>
  <si>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</si>
  <si>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</si>
  <si>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</si>
  <si>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</si>
  <si>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</si>
  <si>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</si>
  <si>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</si>
  <si>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</si>
  <si>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</si>
  <si>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</si>
  <si>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</si>
  <si>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</si>
  <si>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</si>
  <si>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</si>
  <si>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</si>
  <si>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</si>
  <si>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</si>
  <si>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</si>
  <si>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</si>
  <si>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</si>
  <si>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</si>
  <si>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</si>
  <si>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</si>
  <si>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</si>
  <si>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</si>
  <si>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</si>
  <si>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</si>
  <si>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</si>
  <si>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</si>
  <si>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</si>
  <si>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</si>
  <si>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</si>
  <si>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</si>
  <si>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</si>
  <si>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</si>
  <si>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</si>
  <si>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</si>
  <si>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</si>
  <si>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</si>
  <si>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</si>
  <si>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</si>
  <si>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</si>
  <si>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</si>
  <si>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</si>
  <si>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</si>
  <si>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</si>
  <si>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</si>
  <si>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</si>
  <si>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</si>
  <si>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</si>
  <si>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</si>
  <si>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</si>
  <si>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</si>
  <si>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</si>
  <si>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</si>
  <si>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</si>
  <si>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</si>
  <si>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</si>
  <si>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</si>
  <si>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</si>
  <si>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</si>
  <si>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</si>
  <si>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</si>
  <si>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</si>
  <si>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</si>
  <si>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</si>
  <si>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</si>
  <si>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</si>
  <si>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</si>
  <si>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</si>
  <si>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</si>
  <si>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</si>
  <si>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</si>
  <si>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</si>
  <si>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</si>
  <si>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</si>
  <si>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</si>
  <si>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</si>
  <si>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</si>
  <si>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</si>
  <si>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</si>
  <si>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</si>
  <si>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</si>
  <si>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</si>
  <si>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</si>
  <si>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</si>
  <si>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</si>
  <si>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</si>
  <si>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</si>
  <si>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</si>
  <si>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</si>
  <si>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</si>
  <si>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</si>
  <si>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</si>
  <si>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</si>
  <si>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</si>
  <si>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</si>
  <si>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</si>
  <si>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</si>
  <si>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</si>
  <si>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</si>
  <si>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</si>
  <si>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</si>
  <si>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</si>
  <si>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</si>
  <si>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</si>
  <si>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</si>
  <si>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</si>
  <si>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</si>
  <si>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</si>
  <si>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</si>
  <si>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</si>
  <si>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</si>
  <si>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</si>
  <si>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</si>
  <si>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</si>
  <si>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</si>
  <si>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</si>
  <si>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</si>
  <si>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</si>
  <si>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</si>
  <si>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</si>
  <si>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</si>
  <si>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</si>
  <si>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</si>
  <si>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</si>
  <si>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</si>
  <si>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</si>
  <si>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</si>
  <si>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</si>
  <si>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</si>
  <si>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</si>
  <si>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</si>
  <si>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</si>
  <si>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</si>
  <si>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</si>
  <si>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</si>
  <si>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</si>
  <si>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</si>
  <si>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</si>
  <si>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</si>
  <si>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</si>
  <si>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</si>
  <si>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</si>
  <si>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</si>
  <si>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</si>
  <si>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</si>
  <si>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</si>
  <si>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</si>
  <si>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</si>
  <si>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</si>
  <si>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</si>
  <si>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</si>
  <si>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</si>
  <si>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</si>
  <si>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</si>
  <si>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</si>
  <si>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</si>
  <si>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</si>
  <si>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</si>
  <si>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</si>
  <si>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</si>
  <si>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</si>
  <si>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</si>
  <si>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</si>
  <si>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</si>
  <si>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</si>
  <si>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</si>
  <si>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</si>
  <si>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</si>
  <si>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</si>
  <si>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</si>
  <si>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</si>
  <si>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</si>
  <si>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</si>
  <si>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</si>
  <si>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</si>
  <si>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</si>
  <si>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</si>
  <si>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</si>
  <si>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</si>
  <si>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</si>
  <si>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</si>
  <si>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</si>
  <si>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</si>
  <si>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</si>
  <si>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</si>
  <si>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</si>
  <si>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</si>
  <si>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</si>
  <si>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</si>
  <si>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</si>
  <si>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</si>
  <si>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</si>
  <si>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</si>
  <si>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</si>
  <si>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</si>
  <si>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</si>
  <si>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</si>
  <si>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</si>
  <si>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</si>
  <si>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</si>
  <si>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</si>
  <si>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</si>
  <si>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</si>
  <si>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</si>
  <si>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</si>
  <si>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</si>
  <si>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</si>
  <si>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</si>
  <si>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</si>
  <si>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</si>
  <si>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</si>
  <si>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</si>
  <si>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</si>
  <si>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</si>
  <si>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</si>
  <si>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</si>
  <si>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</si>
  <si>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</si>
  <si>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</si>
  <si>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</si>
  <si>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</si>
  <si>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</si>
  <si>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</si>
  <si>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</si>
  <si>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</si>
  <si>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</si>
  <si>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</si>
  <si>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</si>
  <si>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</si>
  <si>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</si>
  <si>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</si>
  <si>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</si>
  <si>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</si>
  <si>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</si>
  <si>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</si>
  <si>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</si>
  <si>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</si>
  <si>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</si>
  <si>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</si>
  <si>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</si>
  <si>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</si>
  <si>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</si>
  <si>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</si>
  <si>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</si>
  <si>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</si>
  <si>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</si>
  <si>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</si>
  <si>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</si>
  <si>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</si>
  <si>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</si>
  <si>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</si>
  <si>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</si>
  <si>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</si>
  <si>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</si>
  <si>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</si>
  <si>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</si>
  <si>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</si>
  <si>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</si>
  <si>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</si>
  <si>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</si>
  <si>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</si>
  <si>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</si>
  <si>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</si>
  <si>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</si>
  <si>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</si>
  <si>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</si>
  <si>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</si>
  <si>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</si>
  <si>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</si>
  <si>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</si>
  <si>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</si>
  <si>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</si>
  <si>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</si>
  <si>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</si>
  <si>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</si>
  <si>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</si>
  <si>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</si>
  <si>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</si>
  <si>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</si>
  <si>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</si>
  <si>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</si>
  <si>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</si>
  <si>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</si>
  <si>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</si>
  <si>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</si>
  <si>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</si>
  <si>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</si>
  <si>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</si>
  <si>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</si>
  <si>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</si>
  <si>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</si>
  <si>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</si>
  <si>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</si>
  <si>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</si>
  <si>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</si>
  <si>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</si>
  <si>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</si>
  <si>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</si>
  <si>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</si>
  <si>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</si>
  <si>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</si>
  <si>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</si>
  <si>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</si>
  <si>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</si>
  <si>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</si>
  <si>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</si>
  <si>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</si>
  <si>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</si>
  <si>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</si>
  <si>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</si>
  <si>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</si>
  <si>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</si>
  <si>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</si>
  <si>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</si>
  <si>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</si>
  <si>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</si>
  <si>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</si>
  <si>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</si>
  <si>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</si>
  <si>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</si>
  <si>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</si>
  <si>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</si>
  <si>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</si>
  <si>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</si>
  <si>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</si>
  <si>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</si>
  <si>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</si>
  <si>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</si>
  <si>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</si>
  <si>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</si>
  <si>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</si>
  <si>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</si>
  <si>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</si>
  <si>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</si>
  <si>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</si>
  <si>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</si>
  <si>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</si>
  <si>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</si>
  <si>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</si>
  <si>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</si>
  <si>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</si>
  <si>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</si>
  <si>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</si>
  <si>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</si>
  <si>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</si>
  <si>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</si>
  <si>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</si>
  <si>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</si>
  <si>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</si>
  <si>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</si>
  <si>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</si>
  <si>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</si>
  <si>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</si>
  <si>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</si>
  <si>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</si>
  <si>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</si>
  <si>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</si>
  <si>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</si>
  <si>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</si>
  <si>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</si>
  <si>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</si>
  <si>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</si>
  <si>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</si>
  <si>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</si>
  <si>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</si>
  <si>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</si>
  <si>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</si>
  <si>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</si>
  <si>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</si>
  <si>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</si>
  <si>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</si>
  <si>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</si>
  <si>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</si>
  <si>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</si>
  <si>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</si>
  <si>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</si>
  <si>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</si>
  <si>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</si>
  <si>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</si>
  <si>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</si>
  <si>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</si>
  <si>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</si>
  <si>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</si>
  <si>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</si>
  <si>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</si>
  <si>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</si>
  <si>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</si>
  <si>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</si>
  <si>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</si>
  <si>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</si>
  <si>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</si>
  <si>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</si>
  <si>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</si>
  <si>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</si>
  <si>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</si>
  <si>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</si>
  <si>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</si>
  <si>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</si>
  <si>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</si>
  <si>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</si>
  <si>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</si>
  <si>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</si>
  <si>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</si>
  <si>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</si>
  <si>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</si>
  <si>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</si>
  <si>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</si>
  <si>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</si>
  <si>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</si>
  <si>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</si>
  <si>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</si>
  <si>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</si>
  <si>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</si>
  <si>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</si>
  <si>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</si>
  <si>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</si>
  <si>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</si>
  <si>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</si>
  <si>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</si>
  <si>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</si>
  <si>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</si>
  <si>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</si>
  <si>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</si>
  <si>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</si>
  <si>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</si>
  <si>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</si>
  <si>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</si>
  <si>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</si>
  <si>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</si>
  <si>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</si>
  <si>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</si>
  <si>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</si>
  <si>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</si>
  <si>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</si>
  <si>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</si>
  <si>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</si>
  <si>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</si>
  <si>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</si>
  <si>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</si>
  <si>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</si>
  <si>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</si>
  <si>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</si>
  <si>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</si>
  <si>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</si>
  <si>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</si>
  <si>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</si>
  <si>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</si>
  <si>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</si>
  <si>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</si>
  <si>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</si>
  <si>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</si>
  <si>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</si>
  <si>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</si>
  <si>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</si>
  <si>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</si>
  <si>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</si>
  <si>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</si>
  <si>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</si>
  <si>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</si>
  <si>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</si>
  <si>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</si>
  <si>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</si>
  <si>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</si>
  <si>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</si>
  <si>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</si>
  <si>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</si>
  <si>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</si>
  <si>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</si>
  <si>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</si>
  <si>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</si>
  <si>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</si>
  <si>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</si>
  <si>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</si>
  <si>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</si>
  <si>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</si>
  <si>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</si>
  <si>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</si>
  <si>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</si>
  <si>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</si>
  <si>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</si>
  <si>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</si>
  <si>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</si>
  <si>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</si>
  <si>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</si>
  <si>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</si>
  <si>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</si>
  <si>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</si>
  <si>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</si>
  <si>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</si>
  <si>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</si>
  <si>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</si>
  <si>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</si>
  <si>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</si>
  <si>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</si>
  <si>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</si>
  <si>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</si>
  <si>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</si>
  <si>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</si>
  <si>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</si>
  <si>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</si>
  <si>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</si>
  <si>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</si>
  <si>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</si>
  <si>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</si>
  <si>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</si>
  <si>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</si>
  <si>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</si>
  <si>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</si>
  <si>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</si>
  <si>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</si>
  <si>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</si>
  <si>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</si>
  <si>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</si>
  <si>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</si>
  <si>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</si>
  <si>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</si>
  <si>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</si>
  <si>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</si>
  <si>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</si>
  <si>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</si>
  <si>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</si>
  <si>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</si>
  <si>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</si>
  <si>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</si>
  <si>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</si>
  <si>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</si>
  <si>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</si>
  <si>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</si>
  <si>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</si>
  <si>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</si>
  <si>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</si>
  <si>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</si>
  <si>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</si>
  <si>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</si>
  <si>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</si>
  <si>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</si>
  <si>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</si>
  <si>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</si>
  <si>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</si>
  <si>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</si>
  <si>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</si>
  <si>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</si>
  <si>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</si>
  <si>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</si>
  <si>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</si>
  <si>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</si>
  <si>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</si>
  <si>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</si>
  <si>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</si>
  <si>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</si>
  <si>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</si>
  <si>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</si>
  <si>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</si>
  <si>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</si>
  <si>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</si>
  <si>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</si>
  <si>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</si>
  <si>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</si>
  <si>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</si>
  <si>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</si>
  <si>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</si>
  <si>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</si>
  <si>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</si>
  <si>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</si>
  <si>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</si>
  <si>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</si>
  <si>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</si>
  <si>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</si>
  <si>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</si>
  <si>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</si>
  <si>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</si>
  <si>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</si>
  <si>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</si>
  <si>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</si>
  <si>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</si>
  <si>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</si>
  <si>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</si>
  <si>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</si>
  <si>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</si>
  <si>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</si>
  <si>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</si>
  <si>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</si>
  <si>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</si>
  <si>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</si>
  <si>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</si>
  <si>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</si>
  <si>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</si>
  <si>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</si>
  <si>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</si>
  <si>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</si>
  <si>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</si>
  <si>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</si>
  <si>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</si>
  <si>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</si>
  <si>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</si>
  <si>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</si>
  <si>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</si>
  <si>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</si>
  <si>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</si>
  <si>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</si>
  <si>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</si>
  <si>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</si>
  <si>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</si>
  <si>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</si>
  <si>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</si>
  <si>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</si>
  <si>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</si>
  <si>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</si>
  <si>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</si>
  <si>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</si>
  <si>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</si>
  <si>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</si>
  <si>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</si>
  <si>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</si>
  <si>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</si>
  <si>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</si>
  <si>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</si>
  <si>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</si>
  <si>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</si>
  <si>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</si>
  <si>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</si>
  <si>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</si>
  <si>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</si>
  <si>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</si>
  <si>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</si>
  <si>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</si>
  <si>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</si>
  <si>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</si>
  <si>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</si>
  <si>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</si>
  <si>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</si>
  <si>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</si>
  <si>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</si>
  <si>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</si>
  <si>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</si>
  <si>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</si>
  <si>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</si>
  <si>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</si>
  <si>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</si>
  <si>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</si>
  <si>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</si>
  <si>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</si>
  <si>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</si>
  <si>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</si>
  <si>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</si>
  <si>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</si>
  <si>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</si>
  <si>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</si>
  <si>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</si>
  <si>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</si>
  <si>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</si>
  <si>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</si>
  <si>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</si>
  <si>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</si>
  <si>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</si>
  <si>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</si>
  <si>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</si>
  <si>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</si>
  <si>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</si>
  <si>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</si>
  <si>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</si>
  <si>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</si>
  <si>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</si>
  <si>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</si>
  <si>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</si>
  <si>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</si>
  <si>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</si>
  <si>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</si>
  <si>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</si>
  <si>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</si>
  <si>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</si>
  <si>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</si>
  <si>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</si>
  <si>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</si>
  <si>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</si>
  <si>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</si>
  <si>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</si>
  <si>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</si>
  <si>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</si>
  <si>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</si>
  <si>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</si>
  <si>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</si>
  <si>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</si>
  <si>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</si>
  <si>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</si>
  <si>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</si>
  <si>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</si>
  <si>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</si>
  <si>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</si>
  <si>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</si>
  <si>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</si>
  <si>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</si>
  <si>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</si>
  <si>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</si>
  <si>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</si>
  <si>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</si>
  <si>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</si>
  <si>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</si>
  <si>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</si>
  <si>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</si>
  <si>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</si>
  <si>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</si>
  <si>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</si>
  <si>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</si>
  <si>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</si>
  <si>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</si>
  <si>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</si>
  <si>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</si>
  <si>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</si>
  <si>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</si>
  <si>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</si>
  <si>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</si>
  <si>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</si>
  <si>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</si>
  <si>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</si>
  <si>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</si>
  <si>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</si>
  <si>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</si>
  <si>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</si>
  <si>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</si>
  <si>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</si>
  <si>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</si>
  <si>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</si>
  <si>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</si>
  <si>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</si>
  <si>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</si>
  <si>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</si>
  <si>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</si>
  <si>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</si>
  <si>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</si>
  <si>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</si>
  <si>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</si>
  <si>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</si>
  <si>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</si>
  <si>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</si>
  <si>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</si>
  <si>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</si>
  <si>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</si>
  <si>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</si>
  <si>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</si>
  <si>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</si>
  <si>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</si>
  <si>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</si>
  <si>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</si>
  <si>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</si>
  <si>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</si>
  <si>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</si>
  <si>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</si>
  <si>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</si>
  <si>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</si>
  <si>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</si>
  <si>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</si>
  <si>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</si>
  <si>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</si>
  <si>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</si>
  <si>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</si>
  <si>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</si>
  <si>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</si>
  <si>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</si>
  <si>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</si>
  <si>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</si>
  <si>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</si>
  <si>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</si>
  <si>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</si>
  <si>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</si>
  <si>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</si>
  <si>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</si>
  <si>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</si>
  <si>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</si>
  <si>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</si>
  <si>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</si>
  <si>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</si>
  <si>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</si>
  <si>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</si>
  <si>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</si>
  <si>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</si>
  <si>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</si>
  <si>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</si>
  <si>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</si>
  <si>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</si>
  <si>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</si>
  <si>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</si>
  <si>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</si>
  <si>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</si>
  <si>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</si>
  <si>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</si>
  <si>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</si>
  <si>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</si>
  <si>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</si>
  <si>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</si>
  <si>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</si>
  <si>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</si>
  <si>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</si>
  <si>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</si>
  <si>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</si>
  <si>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</si>
  <si>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</si>
  <si>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</si>
  <si>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</si>
  <si>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</si>
  <si>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</si>
  <si>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</si>
  <si>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</si>
  <si>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</si>
  <si>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</si>
  <si>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</si>
  <si>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</si>
  <si>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</si>
  <si>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</si>
  <si>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</si>
  <si>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</si>
  <si>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</si>
  <si>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</si>
  <si>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</si>
  <si>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</si>
  <si>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</si>
  <si>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</si>
  <si>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</si>
  <si>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</si>
  <si>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</si>
  <si>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</si>
  <si>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</si>
  <si>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</si>
  <si>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</si>
  <si>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</si>
  <si>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</si>
  <si>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</si>
  <si>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</si>
  <si>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</si>
  <si>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</si>
  <si>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</si>
  <si>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</si>
  <si>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</si>
  <si>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</si>
  <si>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</si>
  <si>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</si>
  <si>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</si>
  <si>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</si>
  <si>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</si>
  <si>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</si>
  <si>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</si>
  <si>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</si>
  <si>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</si>
  <si>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</si>
  <si>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</si>
  <si>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</si>
  <si>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</si>
  <si>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</si>
  <si>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</si>
  <si>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</si>
  <si>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</si>
  <si>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</si>
  <si>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</si>
  <si>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</si>
  <si>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</si>
  <si>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</si>
  <si>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</si>
  <si>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</si>
  <si>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</si>
  <si>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</si>
  <si>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</si>
  <si>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</si>
  <si>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</si>
  <si>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</si>
  <si>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</si>
  <si>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</si>
  <si>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</si>
  <si>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</si>
  <si>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</si>
  <si>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</si>
  <si>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</si>
  <si>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</si>
  <si>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</si>
  <si>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</si>
  <si>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</si>
  <si>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</si>
  <si>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</si>
  <si>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</si>
  <si>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</si>
  <si>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</si>
  <si>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</si>
  <si>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</si>
  <si>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</si>
  <si>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</si>
  <si>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</si>
  <si>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</si>
  <si>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</si>
  <si>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</si>
  <si>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</si>
  <si>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</si>
  <si>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</si>
  <si>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</si>
  <si>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</si>
  <si>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</si>
  <si>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</si>
  <si>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</si>
  <si>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</si>
  <si>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</si>
  <si>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</si>
  <si>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</si>
  <si>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</si>
  <si>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</si>
  <si>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</si>
  <si>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</si>
  <si>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</si>
  <si>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</si>
  <si>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</si>
  <si>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</si>
  <si>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</si>
  <si>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</si>
  <si>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</si>
  <si>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</si>
  <si>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</si>
  <si>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</si>
  <si>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</si>
  <si>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</si>
  <si>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</si>
  <si>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</si>
  <si>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</si>
  <si>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</si>
  <si>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</si>
  <si>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</si>
  <si>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</si>
  <si>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</si>
  <si>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</si>
  <si>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</si>
  <si>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</si>
  <si>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</si>
  <si>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</si>
  <si>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</si>
  <si>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</si>
  <si>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</si>
  <si>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</si>
  <si>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</si>
  <si>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</si>
  <si>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</si>
  <si>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</si>
  <si>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</si>
  <si>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</si>
  <si>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</si>
  <si>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</si>
  <si>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</si>
  <si>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</si>
  <si>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</si>
  <si>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</si>
  <si>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</si>
  <si>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</si>
  <si>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</si>
  <si>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</si>
  <si>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</si>
  <si>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</si>
  <si>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</si>
  <si>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</si>
  <si>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</si>
  <si>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</si>
  <si>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</si>
  <si>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</si>
  <si>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</si>
  <si>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</si>
  <si>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</si>
  <si>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</si>
  <si>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</si>
  <si>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</si>
  <si>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</si>
  <si>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</si>
  <si>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</si>
  <si>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</si>
  <si>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</si>
  <si>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</si>
  <si>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</si>
  <si>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</si>
  <si>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</si>
  <si>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</si>
  <si>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</si>
  <si>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</si>
  <si>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</si>
  <si>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</si>
  <si>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</si>
  <si>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</si>
  <si>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</si>
  <si>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</si>
  <si>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</si>
  <si>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</si>
  <si>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</si>
  <si>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</si>
  <si>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</si>
  <si>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</si>
  <si>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</si>
  <si>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</si>
  <si>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</si>
  <si>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</si>
  <si>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</si>
  <si>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</si>
  <si>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</si>
  <si>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</si>
  <si>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</si>
  <si>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</si>
  <si>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</si>
  <si>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</si>
  <si>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</si>
  <si>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</si>
  <si>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</si>
  <si>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</si>
  <si>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</si>
  <si>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</si>
  <si>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</si>
  <si>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</si>
  <si>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</si>
  <si>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</si>
  <si>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</si>
  <si>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</si>
  <si>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</si>
  <si>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</si>
  <si>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</si>
  <si>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</si>
  <si>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</si>
  <si>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</si>
  <si>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</si>
  <si>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</si>
  <si>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</si>
  <si>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</si>
  <si>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</si>
  <si>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</si>
  <si>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</si>
  <si>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</si>
  <si>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</si>
  <si>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</si>
  <si>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</si>
  <si>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</si>
  <si>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</si>
  <si>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</si>
  <si>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</si>
  <si>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</si>
  <si>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</si>
  <si>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</si>
  <si>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</si>
  <si>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</si>
  <si>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</si>
  <si>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</si>
  <si>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</si>
  <si>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</si>
  <si>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</si>
  <si>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</si>
  <si>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</si>
  <si>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</si>
  <si>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</si>
  <si>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</si>
  <si>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</si>
  <si>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</si>
  <si>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</si>
  <si>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</si>
  <si>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</si>
  <si>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</si>
  <si>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</si>
  <si>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</si>
  <si>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</si>
  <si>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</si>
  <si>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</si>
  <si>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</si>
  <si>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</si>
  <si>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</si>
  <si>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</si>
  <si>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</si>
  <si>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</si>
  <si>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</si>
  <si>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</si>
  <si>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</si>
  <si>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</si>
  <si>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</si>
  <si>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</si>
  <si>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</si>
  <si>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</si>
  <si>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</si>
  <si>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</si>
  <si>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</si>
  <si>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</si>
  <si>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</si>
  <si>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</si>
  <si>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</si>
  <si>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</si>
  <si>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</si>
  <si>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</si>
  <si>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</si>
  <si>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</si>
  <si>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</si>
  <si>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</si>
  <si>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</si>
  <si>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</si>
  <si>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</si>
  <si>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</si>
  <si>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</si>
  <si>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</si>
  <si>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</si>
  <si>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</si>
  <si>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</si>
  <si>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</si>
  <si>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</si>
  <si>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</si>
  <si>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</si>
  <si>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</si>
  <si>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</si>
  <si>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</si>
  <si>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</si>
  <si>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</si>
  <si>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</si>
  <si>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</si>
  <si>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</si>
  <si>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</si>
  <si>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</si>
  <si>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</si>
  <si>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</si>
  <si>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</si>
  <si>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</si>
  <si>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</si>
  <si>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</si>
  <si>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</si>
  <si>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</si>
  <si>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</si>
  <si>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</si>
  <si>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</si>
  <si>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</si>
  <si>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</si>
  <si>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</si>
  <si>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</si>
  <si>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</si>
  <si>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</si>
  <si>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</si>
  <si>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</si>
  <si>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</si>
  <si>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</si>
  <si>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</si>
  <si>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</si>
  <si>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</si>
  <si>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</si>
  <si>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</si>
  <si>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</si>
  <si>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</si>
  <si>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</si>
  <si>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</si>
  <si>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</si>
  <si>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</si>
  <si>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</si>
  <si>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</si>
  <si>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</si>
  <si>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</si>
  <si>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</si>
  <si>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</si>
  <si>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</si>
  <si>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</si>
  <si>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</si>
  <si>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</si>
  <si>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</si>
  <si>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</si>
  <si>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</si>
  <si>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</si>
  <si>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</si>
  <si>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</si>
  <si>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</si>
  <si>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</si>
  <si>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</si>
  <si>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</si>
  <si>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</si>
  <si>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</si>
  <si>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</si>
  <si>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</si>
  <si>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</si>
  <si>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</si>
  <si>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</si>
  <si>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</si>
  <si>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</si>
  <si>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</si>
  <si>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</si>
  <si>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</si>
  <si>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</si>
  <si>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</si>
  <si>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</si>
  <si>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</si>
  <si>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</si>
  <si>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</si>
  <si>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</si>
  <si>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</si>
  <si>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</si>
  <si>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</si>
  <si>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</si>
  <si>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</si>
  <si>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</si>
  <si>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</si>
  <si>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</si>
  <si>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</si>
  <si>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</si>
  <si>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</si>
  <si>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</si>
  <si>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</si>
  <si>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</si>
  <si>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</si>
  <si>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</si>
  <si>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</si>
  <si>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</si>
  <si>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</si>
  <si>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</si>
  <si>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</si>
  <si>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</si>
  <si>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</si>
  <si>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</si>
  <si>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</si>
  <si>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</si>
  <si>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</si>
  <si>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</si>
  <si>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</si>
  <si>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</si>
  <si>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</si>
  <si>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</si>
  <si>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</si>
  <si>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</si>
  <si>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</si>
  <si>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</si>
  <si>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</si>
  <si>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</si>
  <si>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</si>
  <si>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</si>
  <si>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</si>
  <si>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</si>
  <si>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</si>
  <si>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</si>
  <si>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</si>
  <si>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</si>
  <si>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</si>
  <si>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</si>
  <si>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</si>
  <si>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</si>
  <si>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</si>
  <si>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</si>
  <si>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</si>
  <si>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</si>
  <si>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</si>
  <si>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</si>
  <si>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</si>
  <si>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</si>
  <si>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</si>
  <si>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</si>
  <si>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</si>
  <si>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</si>
  <si>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</si>
  <si>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</si>
  <si>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</si>
  <si>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</si>
  <si>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</si>
  <si>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</si>
  <si>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</si>
  <si>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</si>
  <si>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</si>
  <si>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</si>
  <si>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</si>
  <si>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</si>
  <si>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</si>
  <si>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</si>
  <si>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</si>
  <si>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</si>
  <si>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</si>
  <si>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</si>
  <si>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</si>
  <si>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</si>
  <si>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</si>
  <si>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</si>
  <si>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</si>
  <si>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</si>
  <si>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</si>
  <si>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</si>
  <si>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</si>
  <si>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</si>
  <si>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</si>
  <si>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</si>
  <si>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</si>
  <si>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</si>
  <si>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</si>
  <si>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</si>
  <si>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</si>
  <si>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</si>
  <si>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</si>
  <si>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</si>
  <si>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</si>
  <si>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</si>
  <si>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</si>
  <si>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</si>
  <si>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</si>
  <si>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</si>
  <si>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</si>
  <si>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</si>
  <si>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</si>
  <si>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</si>
  <si>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</si>
  <si>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</si>
  <si>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</si>
  <si>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</si>
  <si>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</si>
  <si>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</si>
  <si>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</si>
  <si>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</si>
  <si>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</si>
  <si>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</si>
  <si>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</si>
  <si>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</si>
  <si>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</si>
  <si>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</si>
  <si>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</si>
  <si>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</si>
  <si>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</si>
  <si>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</si>
  <si>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</si>
  <si>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</si>
  <si>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</si>
  <si>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</si>
  <si>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</si>
  <si>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</si>
  <si>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</si>
  <si>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</si>
  <si>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</si>
  <si>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</si>
  <si>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</si>
  <si>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</si>
  <si>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</si>
  <si>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</si>
  <si>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</si>
  <si>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</si>
  <si>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</si>
  <si>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</si>
  <si>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</si>
  <si>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</si>
  <si>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</si>
  <si>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</si>
  <si>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</si>
  <si>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</si>
  <si>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</si>
  <si>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</si>
  <si>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</si>
  <si>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</si>
  <si>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</si>
  <si>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</si>
  <si>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</si>
  <si>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</si>
  <si>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</si>
  <si>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</si>
  <si>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</si>
  <si>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</si>
  <si>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</si>
  <si>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</si>
  <si>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</si>
  <si>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</si>
  <si>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</si>
  <si>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</si>
  <si>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</si>
  <si>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</si>
  <si>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</si>
  <si>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</si>
  <si>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</si>
  <si>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</si>
  <si>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</si>
  <si>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</si>
  <si>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</si>
  <si>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</si>
  <si>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</si>
  <si>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</si>
  <si>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</si>
  <si>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</si>
  <si>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</si>
  <si>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</si>
  <si>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</si>
  <si>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</si>
  <si>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</si>
  <si>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</si>
  <si>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</si>
  <si>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</si>
  <si>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</si>
  <si>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</si>
  <si>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</si>
  <si>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</si>
  <si>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</si>
  <si>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</si>
  <si>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</si>
  <si>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</si>
  <si>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</si>
  <si>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</si>
  <si>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</si>
  <si>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</si>
  <si>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</si>
  <si>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</si>
  <si>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</si>
  <si>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</si>
  <si>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</si>
  <si>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</si>
  <si>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</si>
  <si>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</si>
  <si>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</si>
  <si>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</si>
  <si>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</si>
  <si>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</si>
  <si>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</si>
  <si>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</si>
  <si>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</si>
  <si>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</si>
  <si>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</si>
  <si>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</si>
  <si>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</si>
  <si>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</si>
  <si>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</si>
  <si>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</si>
  <si>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</si>
  <si>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</si>
  <si>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</si>
  <si>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</si>
  <si>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</si>
  <si>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</si>
  <si>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</si>
  <si>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</si>
  <si>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</si>
  <si>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</si>
  <si>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</si>
  <si>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</si>
  <si>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</si>
  <si>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</si>
  <si>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</si>
  <si>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</si>
  <si>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</si>
  <si>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</si>
  <si>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</si>
  <si>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</si>
  <si>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</si>
  <si>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</si>
  <si>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</si>
  <si>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</si>
  <si>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</si>
  <si>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</si>
  <si>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</si>
  <si>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</si>
  <si>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</si>
  <si>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</si>
  <si>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</si>
  <si>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</si>
  <si>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</si>
  <si>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</si>
  <si>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</si>
  <si>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</si>
  <si>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</si>
  <si>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</si>
  <si>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</si>
  <si>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</si>
  <si>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</si>
  <si>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</si>
  <si>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</si>
  <si>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</si>
  <si>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</si>
  <si>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</si>
  <si>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</si>
  <si>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</si>
  <si>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</si>
  <si>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</si>
  <si>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</si>
  <si>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</si>
  <si>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</si>
  <si>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</si>
  <si>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</si>
  <si>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</si>
  <si>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</si>
  <si>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</si>
  <si>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</si>
  <si>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</si>
  <si>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</si>
  <si>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</si>
  <si>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</si>
  <si>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</si>
  <si>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</si>
  <si>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</si>
  <si>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</si>
  <si>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</si>
  <si>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</si>
  <si>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</si>
  <si>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</si>
  <si>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</si>
  <si>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</si>
  <si>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</si>
  <si>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</si>
  <si>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</si>
  <si>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</si>
  <si>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</si>
  <si>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</si>
  <si>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</si>
  <si>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</si>
  <si>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</si>
  <si>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</si>
  <si>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</si>
  <si>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</si>
  <si>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</si>
  <si>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</si>
  <si>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</si>
  <si>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</si>
  <si>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</si>
  <si>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</si>
  <si>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</si>
  <si>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</si>
  <si>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</si>
  <si>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</si>
  <si>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</si>
  <si>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</si>
  <si>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</si>
  <si>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</si>
  <si>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</si>
  <si>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</si>
  <si>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</si>
  <si>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</si>
  <si>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</si>
  <si>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</si>
  <si>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</si>
  <si>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</si>
  <si>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</si>
  <si>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</si>
  <si>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</si>
  <si>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</si>
  <si>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</si>
  <si>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</si>
  <si>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</si>
  <si>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</si>
  <si>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</si>
  <si>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</si>
  <si>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</si>
  <si>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</si>
  <si>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</si>
  <si>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</si>
  <si>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</si>
  <si>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</si>
  <si>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</si>
  <si>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</si>
  <si>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</si>
  <si>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</si>
  <si>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</si>
  <si>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</si>
  <si>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</si>
  <si>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</si>
  <si>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</si>
  <si>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</si>
  <si>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</si>
  <si>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</si>
  <si>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</si>
  <si>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</si>
  <si>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</si>
  <si>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</si>
  <si>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</si>
  <si>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</si>
  <si>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</si>
  <si>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</si>
  <si>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</si>
  <si>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</si>
  <si>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</si>
  <si>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</si>
  <si>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</si>
  <si>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</si>
  <si>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</si>
  <si>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</si>
  <si>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</si>
  <si>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</si>
  <si>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</si>
  <si>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</si>
  <si>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</si>
  <si>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</si>
  <si>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</si>
  <si>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</si>
  <si>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</si>
  <si>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</si>
  <si>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</si>
  <si>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</si>
  <si>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</si>
  <si>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</si>
  <si>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</si>
  <si>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</si>
  <si>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</si>
  <si>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</si>
  <si>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</si>
  <si>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</si>
  <si>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</si>
  <si>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</si>
  <si>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</si>
  <si>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</si>
  <si>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</si>
  <si>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</si>
  <si>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</si>
  <si>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</si>
  <si>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</si>
  <si>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</si>
  <si>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</si>
  <si>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</si>
  <si>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</si>
  <si>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</si>
  <si>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</si>
  <si>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</si>
  <si>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</si>
  <si>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</si>
  <si>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</si>
  <si>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</si>
  <si>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</si>
  <si>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</si>
  <si>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</si>
  <si>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</si>
  <si>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</si>
  <si>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</si>
  <si>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</si>
  <si>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</si>
  <si>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</si>
  <si>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</si>
  <si>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</si>
  <si>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</si>
  <si>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</si>
  <si>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</si>
  <si>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</si>
  <si>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</si>
  <si>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</si>
  <si>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</si>
  <si>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</si>
  <si>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</si>
  <si>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</si>
  <si>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</si>
  <si>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</si>
  <si>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</si>
  <si>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</si>
  <si>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</si>
  <si>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</si>
  <si>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</si>
  <si>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</si>
  <si>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</si>
  <si>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</si>
  <si>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</si>
  <si>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</si>
  <si>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</si>
  <si>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</si>
  <si>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</si>
  <si>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</si>
  <si>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</si>
  <si>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</si>
  <si>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</si>
  <si>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</si>
  <si>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</si>
  <si>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</si>
  <si>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</si>
  <si>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</si>
  <si>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</si>
  <si>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</si>
  <si>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</si>
  <si>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</si>
  <si>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</si>
  <si>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</si>
  <si>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</si>
  <si>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</si>
  <si>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</si>
  <si>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</si>
  <si>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</si>
  <si>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</si>
  <si>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</si>
  <si>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</si>
  <si>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</si>
  <si>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</si>
  <si>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</si>
  <si>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</si>
  <si>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</si>
  <si>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</si>
  <si>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</si>
  <si>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</si>
  <si>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</si>
  <si>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</si>
  <si>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</si>
  <si>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</si>
  <si>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</si>
  <si>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</si>
  <si>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</si>
  <si>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</si>
  <si>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</si>
  <si>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</si>
  <si>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</si>
  <si>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</si>
  <si>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</si>
  <si>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</si>
  <si>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</si>
  <si>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</si>
  <si>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</si>
  <si>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</si>
  <si>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</si>
  <si>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</si>
  <si>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</si>
  <si>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</si>
  <si>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</si>
  <si>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</si>
  <si>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</si>
  <si>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</si>
  <si>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</si>
  <si>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</si>
  <si>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</si>
  <si>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</si>
  <si>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</si>
  <si>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</si>
  <si>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</si>
  <si>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</si>
  <si>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</si>
  <si>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</si>
  <si>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</si>
  <si>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</si>
  <si>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</si>
  <si>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</si>
  <si>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</si>
  <si>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</si>
  <si>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</si>
  <si>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</si>
  <si>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</si>
  <si>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</si>
  <si>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</si>
  <si>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</si>
  <si>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</si>
  <si>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</si>
  <si>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</si>
  <si>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</si>
  <si>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</si>
  <si>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</si>
  <si>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</si>
  <si>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</si>
  <si>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</si>
  <si>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</si>
  <si>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</si>
  <si>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</si>
  <si>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</si>
  <si>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</si>
  <si>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</si>
  <si>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</si>
  <si>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</si>
  <si>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</si>
  <si>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</si>
  <si>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</si>
  <si>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</si>
  <si>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</si>
  <si>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</si>
  <si>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</si>
  <si>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</si>
  <si>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</si>
  <si>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</si>
  <si>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</si>
  <si>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</si>
  <si>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</si>
  <si>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</si>
  <si>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</si>
  <si>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</si>
  <si>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</si>
  <si>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</si>
  <si>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</si>
  <si>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</si>
  <si>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</si>
  <si>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</si>
  <si>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</si>
  <si>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</si>
  <si>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</si>
  <si>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</si>
  <si>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</si>
  <si>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</si>
  <si>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</si>
  <si>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</si>
  <si>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</si>
  <si>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</si>
  <si>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</si>
  <si>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</si>
  <si>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</si>
  <si>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</si>
  <si>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</si>
  <si>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</si>
  <si>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</si>
  <si>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</si>
  <si>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</si>
  <si>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</si>
  <si>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</si>
  <si>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</si>
  <si>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</si>
  <si>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</si>
  <si>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</si>
  <si>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</si>
  <si>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</si>
  <si>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</si>
  <si>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</si>
  <si>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</si>
  <si>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</si>
  <si>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</si>
  <si>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</si>
  <si>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</si>
  <si>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</si>
  <si>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</si>
  <si>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</si>
  <si>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</si>
  <si>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</si>
  <si>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</si>
  <si>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</si>
  <si>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</si>
  <si>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</si>
  <si>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</si>
  <si>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</si>
  <si>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</si>
  <si>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</si>
  <si>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</si>
  <si>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</si>
  <si>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</si>
  <si>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</si>
  <si>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</si>
  <si>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</si>
  <si>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</si>
  <si>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</si>
  <si>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</si>
  <si>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</si>
  <si>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</si>
  <si>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</si>
  <si>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</si>
  <si>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</si>
  <si>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</si>
  <si>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</si>
  <si>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</si>
  <si>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</si>
  <si>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</si>
  <si>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</si>
  <si>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</si>
  <si>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</si>
  <si>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</si>
  <si>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</si>
  <si>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</si>
  <si>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</si>
  <si>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</si>
  <si>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</si>
  <si>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</si>
  <si>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</si>
  <si>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</si>
  <si>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</si>
  <si>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</si>
  <si>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</si>
  <si>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</si>
  <si>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</si>
  <si>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</si>
  <si>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</si>
  <si>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</si>
  <si>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</si>
  <si>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</si>
  <si>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</si>
  <si>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</si>
  <si>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</si>
  <si>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</si>
  <si>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</si>
  <si>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</si>
  <si>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</si>
  <si>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</si>
  <si>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</si>
  <si>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</si>
  <si>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</si>
  <si>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</si>
  <si>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</si>
  <si>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</si>
  <si>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</si>
  <si>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</si>
  <si>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</si>
  <si>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</si>
  <si>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</si>
  <si>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</si>
  <si>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</si>
  <si>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</si>
  <si>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</si>
  <si>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</si>
  <si>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</si>
  <si>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</si>
  <si>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</si>
  <si>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</si>
  <si>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</si>
  <si>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</si>
  <si>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</si>
  <si>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</si>
  <si>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</si>
  <si>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</si>
  <si>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</si>
  <si>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</si>
  <si>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</si>
  <si>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</si>
  <si>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</si>
  <si>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</si>
  <si>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</si>
  <si>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</si>
  <si>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</si>
  <si>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</si>
  <si>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</si>
  <si>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</si>
  <si>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</si>
  <si>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</si>
  <si>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</si>
  <si>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</si>
  <si>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</si>
  <si>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</si>
  <si>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</si>
  <si>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</si>
  <si>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</si>
  <si>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</si>
  <si>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</si>
  <si>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</si>
  <si>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</si>
  <si>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</si>
  <si>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</si>
  <si>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</si>
  <si>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</si>
  <si>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</si>
  <si>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</si>
  <si>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</si>
  <si>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</si>
  <si>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</si>
  <si>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</si>
  <si>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</si>
  <si>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</si>
  <si>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</si>
  <si>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</si>
  <si>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</si>
  <si>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</si>
  <si>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</si>
  <si>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</si>
  <si>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</si>
  <si>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</si>
  <si>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</si>
  <si>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</si>
  <si>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</si>
  <si>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</si>
  <si>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</si>
  <si>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</si>
  <si>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</si>
  <si>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</si>
  <si>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</si>
  <si>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</si>
  <si>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</si>
  <si>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</si>
  <si>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</si>
  <si>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</si>
  <si>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</si>
  <si>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</si>
  <si>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</si>
  <si>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</si>
  <si>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</si>
  <si>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</si>
  <si>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</si>
  <si>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</si>
  <si>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</si>
  <si>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</si>
  <si>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</si>
  <si>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</si>
  <si>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</si>
  <si>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</si>
  <si>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</si>
  <si>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</si>
  <si>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</si>
  <si>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</si>
  <si>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</si>
  <si>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</si>
  <si>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</si>
  <si>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</si>
  <si>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</si>
  <si>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</si>
  <si>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</si>
  <si>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</si>
  <si>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</si>
  <si>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</si>
  <si>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</si>
  <si>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</si>
  <si>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</si>
  <si>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</si>
  <si>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</si>
  <si>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</si>
  <si>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</si>
  <si>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</si>
  <si>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</si>
  <si>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</si>
  <si>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</si>
  <si>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</si>
  <si>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</si>
  <si>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</si>
  <si>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</si>
  <si>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</si>
  <si>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</si>
  <si>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</si>
  <si>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</si>
  <si>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</si>
  <si>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</si>
  <si>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</si>
  <si>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</si>
  <si>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</si>
  <si>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</si>
  <si>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</si>
  <si>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</si>
  <si>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</si>
  <si>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</si>
  <si>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</si>
  <si>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</si>
  <si>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</si>
  <si>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</si>
  <si>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</si>
  <si>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</si>
  <si>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</si>
  <si>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</si>
  <si>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</si>
  <si>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</si>
  <si>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</si>
  <si>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</si>
  <si>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</si>
  <si>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</si>
  <si>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</si>
  <si>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</si>
  <si>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</si>
  <si>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</si>
  <si>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</si>
  <si>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</si>
  <si>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</si>
  <si>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</si>
  <si>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</si>
  <si>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</si>
  <si>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</si>
  <si>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</si>
  <si>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</si>
  <si>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</si>
  <si>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</si>
  <si>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</si>
  <si>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</si>
  <si>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</si>
  <si>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</si>
  <si>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</si>
  <si>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</si>
  <si>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</si>
  <si>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</si>
  <si>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</si>
  <si>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</si>
  <si>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</si>
  <si>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</si>
  <si>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</si>
  <si>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</si>
  <si>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</si>
  <si>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</si>
  <si>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</si>
  <si>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</si>
  <si>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</si>
  <si>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</si>
  <si>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</si>
  <si>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</si>
  <si>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</si>
  <si>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</si>
  <si>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</si>
  <si>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</si>
  <si>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</si>
  <si>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</si>
  <si>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</si>
  <si>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</si>
  <si>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</si>
  <si>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</si>
  <si>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</si>
  <si>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</si>
  <si>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</si>
  <si>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</si>
  <si>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</si>
  <si>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</si>
  <si>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</si>
  <si>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</si>
  <si>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</si>
  <si>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</si>
  <si>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</si>
  <si>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</si>
  <si>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</si>
  <si>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</si>
  <si>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</si>
  <si>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</si>
  <si>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</si>
  <si>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</si>
  <si>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</si>
  <si>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</si>
  <si>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</si>
  <si>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</si>
  <si>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</si>
  <si>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</si>
  <si>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</si>
  <si>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</si>
  <si>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</si>
  <si>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</si>
  <si>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</si>
  <si>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</si>
  <si>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</si>
  <si>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</si>
  <si>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</si>
  <si>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</si>
  <si>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</si>
  <si>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</si>
  <si>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</si>
  <si>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</si>
  <si>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</si>
  <si>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</si>
  <si>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</si>
  <si>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</si>
  <si>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</si>
  <si>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</si>
  <si>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</si>
  <si>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</si>
  <si>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</si>
  <si>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</si>
  <si>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</si>
  <si>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</si>
  <si>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</si>
  <si>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</si>
  <si>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</si>
  <si>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</si>
  <si>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</si>
  <si>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</si>
  <si>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</si>
  <si>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</si>
  <si>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</si>
  <si>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</si>
  <si>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</si>
  <si>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</si>
  <si>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</si>
  <si>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</si>
  <si>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</si>
  <si>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</si>
  <si>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</si>
  <si>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</si>
  <si>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</si>
  <si>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</si>
  <si>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</si>
  <si>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</si>
  <si>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</si>
  <si>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</si>
  <si>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</si>
  <si>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</si>
  <si>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</si>
  <si>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</si>
  <si>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</si>
  <si>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</si>
  <si>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</si>
  <si>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</si>
  <si>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</si>
  <si>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</si>
  <si>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</si>
  <si>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</si>
  <si>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</si>
  <si>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</si>
  <si>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</si>
  <si>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</si>
  <si>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</si>
  <si>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</si>
  <si>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</si>
  <si>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</si>
  <si>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</si>
  <si>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</si>
  <si>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</si>
  <si>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</si>
  <si>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</si>
  <si>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</si>
  <si>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</si>
  <si>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</si>
  <si>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</si>
  <si>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</si>
  <si>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</si>
  <si>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</si>
  <si>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</si>
  <si>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</si>
  <si>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</si>
  <si>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</si>
  <si>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</si>
  <si>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</si>
  <si>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</si>
  <si>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</si>
  <si>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</si>
  <si>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</si>
  <si>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</si>
  <si>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</si>
  <si>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</si>
  <si>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</si>
  <si>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</si>
  <si>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</si>
  <si>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</si>
  <si>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</si>
  <si>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</si>
  <si>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</si>
  <si>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</si>
  <si>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</si>
  <si>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</si>
  <si>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</si>
  <si>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</si>
  <si>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</si>
  <si>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</si>
  <si>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</si>
  <si>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</si>
  <si>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</si>
  <si>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</si>
  <si>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</si>
  <si>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</si>
  <si>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</si>
  <si>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</si>
  <si>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</si>
  <si>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</si>
  <si>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</si>
  <si>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</si>
  <si>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</si>
  <si>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</si>
  <si>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</si>
  <si>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</si>
  <si>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</si>
  <si>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</si>
  <si>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</si>
  <si>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</si>
  <si>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</si>
  <si>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</si>
  <si>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</si>
  <si>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</si>
  <si>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</si>
  <si>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</si>
  <si>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</si>
  <si>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</si>
  <si>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</si>
  <si>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</si>
  <si>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</si>
  <si>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</si>
  <si>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</si>
  <si>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</si>
  <si>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</si>
  <si>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</si>
  <si>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</si>
  <si>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</si>
  <si>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</si>
  <si>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</si>
  <si>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</si>
  <si>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</si>
  <si>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</si>
  <si>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</si>
  <si>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</si>
  <si>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</si>
  <si>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</si>
  <si>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</si>
  <si>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</si>
  <si>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</si>
  <si>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</si>
  <si>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</si>
  <si>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</si>
  <si>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</si>
  <si>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</si>
  <si>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</si>
  <si>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</si>
  <si>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</si>
  <si>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</si>
  <si>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</si>
  <si>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</si>
  <si>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</si>
  <si>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</si>
  <si>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</si>
  <si>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</si>
  <si>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</si>
  <si>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</si>
  <si>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</si>
  <si>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</si>
  <si>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</si>
  <si>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</si>
  <si>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</si>
  <si>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</si>
  <si>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</si>
  <si>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</si>
  <si>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</si>
  <si>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</si>
  <si>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</si>
  <si>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</si>
  <si>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</si>
  <si>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</si>
  <si>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</si>
  <si>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</si>
  <si>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</si>
  <si>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</si>
  <si>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</si>
  <si>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</si>
  <si>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</si>
  <si>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</si>
  <si>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</si>
  <si>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</si>
  <si>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</si>
  <si>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</si>
  <si>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</si>
  <si>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</si>
  <si>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</si>
  <si>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</si>
  <si>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</si>
  <si>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</si>
  <si>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</si>
  <si>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</si>
  <si>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</si>
  <si>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</si>
  <si>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</si>
  <si>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</si>
  <si>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</si>
  <si>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</si>
  <si>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</si>
  <si>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</si>
  <si>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</si>
  <si>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</si>
  <si>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</si>
  <si>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</si>
  <si>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</si>
  <si>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</si>
  <si>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</si>
  <si>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</si>
  <si>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</si>
  <si>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</si>
  <si>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</si>
  <si>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</si>
  <si>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</si>
  <si>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</si>
  <si>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</si>
  <si>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</si>
  <si>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</si>
  <si>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</si>
  <si>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</si>
  <si>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</si>
  <si>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</si>
  <si>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</si>
  <si>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</si>
  <si>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</si>
  <si>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</si>
  <si>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</si>
  <si>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</si>
  <si>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</si>
  <si>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</si>
  <si>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</si>
  <si>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</si>
  <si>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</si>
  <si>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</si>
  <si>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</si>
  <si>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</si>
  <si>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</si>
  <si>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</si>
  <si>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</si>
  <si>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</si>
  <si>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</si>
  <si>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</si>
  <si>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</si>
  <si>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</si>
  <si>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</si>
  <si>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</si>
  <si>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</si>
  <si>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</si>
  <si>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</si>
  <si>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</si>
  <si>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</si>
  <si>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</si>
  <si>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</si>
  <si>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</si>
  <si>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</si>
  <si>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</si>
  <si>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</si>
  <si>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</si>
  <si>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</si>
  <si>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</si>
  <si>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</si>
  <si>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</si>
  <si>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</si>
  <si>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</si>
  <si>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</si>
  <si>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</si>
  <si>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</si>
  <si>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</si>
  <si>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</si>
  <si>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</si>
  <si>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</si>
  <si>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</si>
  <si>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</si>
  <si>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</si>
  <si>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</si>
  <si>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</si>
  <si>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</si>
  <si>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</si>
  <si>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</si>
  <si>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</si>
  <si>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</si>
  <si>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</si>
  <si>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</si>
  <si>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</si>
  <si>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</si>
  <si>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</si>
  <si>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</si>
  <si>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</si>
  <si>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</si>
  <si>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</si>
  <si>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</si>
  <si>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</si>
  <si>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</si>
  <si>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</si>
  <si>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</si>
  <si>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</si>
  <si>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</si>
  <si>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</si>
  <si>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</si>
  <si>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</si>
  <si>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</si>
  <si>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</si>
  <si>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</si>
  <si>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</si>
  <si>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</si>
  <si>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</si>
  <si>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</si>
  <si>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</si>
  <si>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</si>
  <si>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</si>
  <si>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</si>
  <si>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</si>
  <si>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</si>
  <si>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</si>
  <si>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</si>
  <si>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</si>
  <si>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</si>
  <si>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</si>
  <si>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</si>
  <si>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</si>
  <si>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</si>
  <si>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</si>
  <si>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</si>
  <si>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</si>
  <si>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</si>
  <si>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</si>
  <si>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</si>
  <si>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</si>
  <si>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</si>
  <si>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</si>
  <si>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</si>
  <si>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</si>
  <si>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</si>
  <si>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</si>
  <si>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</si>
  <si>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</si>
  <si>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</si>
  <si>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</si>
  <si>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</si>
  <si>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</si>
  <si>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</si>
  <si>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</si>
  <si>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</si>
  <si>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</si>
  <si>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</si>
  <si>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</si>
  <si>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</si>
  <si>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</si>
  <si>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</si>
  <si>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</si>
  <si>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</si>
  <si>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</si>
  <si>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</si>
  <si>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</si>
  <si>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</si>
  <si>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</si>
  <si>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</si>
  <si>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</si>
  <si>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</si>
  <si>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</si>
  <si>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</si>
  <si>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</si>
  <si>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</si>
  <si>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</si>
  <si>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</si>
  <si>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</si>
  <si>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</si>
  <si>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</si>
  <si>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</si>
  <si>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</si>
  <si>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</si>
  <si>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</si>
  <si>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</si>
  <si>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</si>
  <si>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</si>
  <si>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</si>
  <si>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</si>
  <si>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</si>
  <si>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</si>
  <si>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</si>
  <si>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</si>
  <si>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</si>
  <si>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</si>
  <si>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</si>
  <si>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</si>
  <si>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</si>
  <si>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</si>
  <si>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</si>
  <si>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</si>
  <si>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</si>
  <si>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</si>
  <si>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</si>
  <si>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</si>
  <si>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</si>
  <si>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</si>
  <si>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</si>
  <si>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</si>
  <si>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</si>
  <si>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</si>
  <si>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</si>
  <si>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</si>
  <si>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</si>
  <si>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</si>
  <si>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</si>
  <si>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</si>
  <si>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</si>
  <si>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</si>
  <si>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</si>
  <si>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</si>
  <si>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</si>
  <si>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</si>
  <si>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</si>
  <si>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</si>
  <si>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</si>
  <si>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</si>
  <si>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</si>
  <si>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</si>
  <si>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</si>
  <si>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</si>
  <si>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</si>
  <si>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</si>
  <si>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</si>
  <si>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</si>
  <si>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</si>
  <si>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</si>
  <si>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</si>
  <si>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</si>
  <si>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</si>
  <si>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</si>
  <si>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</si>
  <si>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</si>
  <si>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</si>
  <si>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</si>
  <si>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</si>
  <si>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</si>
  <si>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</si>
  <si>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</si>
  <si>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</si>
  <si>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</si>
  <si>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</si>
  <si>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</si>
  <si>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</si>
  <si>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</si>
  <si>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</si>
  <si>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</si>
  <si>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</si>
  <si>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</si>
  <si>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</si>
  <si>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</si>
  <si>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</si>
  <si>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</si>
  <si>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</si>
  <si>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</si>
  <si>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</si>
  <si>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</si>
  <si>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</si>
  <si>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</si>
  <si>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</si>
  <si>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</si>
  <si>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</si>
  <si>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</si>
  <si>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</si>
  <si>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</si>
  <si>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</si>
  <si>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</si>
  <si>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</si>
  <si>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</si>
  <si>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</si>
  <si>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</si>
  <si>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</si>
  <si>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</si>
  <si>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</si>
  <si>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</si>
  <si>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</si>
  <si>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</si>
  <si>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</si>
  <si>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</si>
  <si>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</si>
  <si>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</si>
  <si>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</si>
  <si>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</si>
  <si>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</si>
  <si>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</si>
  <si>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</si>
  <si>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</si>
  <si>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</si>
  <si>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</si>
  <si>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</si>
  <si>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</si>
  <si>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</si>
  <si>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</si>
  <si>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</si>
  <si>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</si>
  <si>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</si>
  <si>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</si>
  <si>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</si>
  <si>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</si>
  <si>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</si>
  <si>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</si>
  <si>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</si>
  <si>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</si>
  <si>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</si>
  <si>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</si>
  <si>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</si>
  <si>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</si>
  <si>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</si>
  <si>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</si>
  <si>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</si>
  <si>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</si>
  <si>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</si>
  <si>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</si>
  <si>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</si>
  <si>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</si>
  <si>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</si>
  <si>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</si>
  <si>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</si>
  <si>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</si>
  <si>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</si>
  <si>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</si>
  <si>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</si>
  <si>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</si>
  <si>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</si>
  <si>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</si>
  <si>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</si>
  <si>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</si>
  <si>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</si>
  <si>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</si>
  <si>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</si>
  <si>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</si>
  <si>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</si>
  <si>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</si>
  <si>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</si>
  <si>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</si>
  <si>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</si>
  <si>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</si>
  <si>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</si>
  <si>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</si>
  <si>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</si>
  <si>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</si>
  <si>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</si>
  <si>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</si>
  <si>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</si>
  <si>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</si>
  <si>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</si>
  <si>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</si>
  <si>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</si>
  <si>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</si>
  <si>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</si>
  <si>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</si>
  <si>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</si>
  <si>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</si>
  <si>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</si>
  <si>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</si>
  <si>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</si>
  <si>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</si>
  <si>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</si>
  <si>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</si>
  <si>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</si>
  <si>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</si>
  <si>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</si>
  <si>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</si>
  <si>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</si>
  <si>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</si>
  <si>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</si>
  <si>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</si>
  <si>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</si>
  <si>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</si>
  <si>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</si>
  <si>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</si>
  <si>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</si>
  <si>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</si>
  <si>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</si>
  <si>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</si>
  <si>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</si>
  <si>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</si>
  <si>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</si>
  <si>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</si>
  <si>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</si>
  <si>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</si>
  <si>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</si>
  <si>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</si>
  <si>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</si>
  <si>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</si>
  <si>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</si>
  <si>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</si>
  <si>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</si>
  <si>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</si>
  <si>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</si>
  <si>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</si>
  <si>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</si>
  <si>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</si>
  <si>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</si>
  <si>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</si>
  <si>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</si>
  <si>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</si>
  <si>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</si>
  <si>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</si>
  <si>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</si>
  <si>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</si>
  <si>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</si>
  <si>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</si>
  <si>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</si>
  <si>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</si>
  <si>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</si>
  <si>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</si>
  <si>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</si>
  <si>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</si>
  <si>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</si>
  <si>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</si>
  <si>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</si>
  <si>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</si>
  <si>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</si>
  <si>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</si>
  <si>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</si>
  <si>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</si>
  <si>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</si>
  <si>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</si>
  <si>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</si>
  <si>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</si>
  <si>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</si>
  <si>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</si>
  <si>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</si>
  <si>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</si>
  <si>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</si>
  <si>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</si>
  <si>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</si>
  <si>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</si>
  <si>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</si>
  <si>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</si>
  <si>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</si>
  <si>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</si>
  <si>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</si>
  <si>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</si>
  <si>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</si>
  <si>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</si>
  <si>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</si>
  <si>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</si>
  <si>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</si>
  <si>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</si>
  <si>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</si>
  <si>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</si>
  <si>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</si>
  <si>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</si>
  <si>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</si>
  <si>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</si>
  <si>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</si>
  <si>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</si>
  <si>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</si>
  <si>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</si>
  <si>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</si>
  <si>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</si>
  <si>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</si>
  <si>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</si>
  <si>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</si>
  <si>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</si>
  <si>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</si>
  <si>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</si>
  <si>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</si>
  <si>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</si>
  <si>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</si>
  <si>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</si>
  <si>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</si>
  <si>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</si>
  <si>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</si>
  <si>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</si>
  <si>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</si>
  <si>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</si>
  <si>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</si>
  <si>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</si>
  <si>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</si>
  <si>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</si>
  <si>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</si>
  <si>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</si>
  <si>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</si>
  <si>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</si>
  <si>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</si>
  <si>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</si>
  <si>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</si>
  <si>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</si>
  <si>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</si>
  <si>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</si>
  <si>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</si>
  <si>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</si>
  <si>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</si>
  <si>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</si>
  <si>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</si>
  <si>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</si>
  <si>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</si>
  <si>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</si>
  <si>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</si>
  <si>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</si>
  <si>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</si>
  <si>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</si>
  <si>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</si>
  <si>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</si>
  <si>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</si>
  <si>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</si>
  <si>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</si>
  <si>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</si>
  <si>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</si>
  <si>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</si>
  <si>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</si>
  <si>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</si>
  <si>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</si>
  <si>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</si>
  <si>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</si>
  <si>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</si>
  <si>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</si>
  <si>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</si>
  <si>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</si>
  <si>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</si>
  <si>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</si>
  <si>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</si>
  <si>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</si>
  <si>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</si>
  <si>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</si>
  <si>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</si>
  <si>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</si>
  <si>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</si>
  <si>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</si>
  <si>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</si>
  <si>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</si>
  <si>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</si>
  <si>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</si>
  <si>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</si>
  <si>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</si>
  <si>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</si>
  <si>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</si>
  <si>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</si>
  <si>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</si>
  <si>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</si>
  <si>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</si>
  <si>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</si>
  <si>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</si>
  <si>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</si>
  <si>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</si>
  <si>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</si>
  <si>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</si>
  <si>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</si>
  <si>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</si>
  <si>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</si>
  <si>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</si>
  <si>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</si>
  <si>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</si>
  <si>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</si>
  <si>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</si>
  <si>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</si>
  <si>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</si>
  <si>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</si>
  <si>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</si>
  <si>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</si>
  <si>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</si>
  <si>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</si>
  <si>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</si>
  <si>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</si>
  <si>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</si>
  <si>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</si>
  <si>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</si>
  <si>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</si>
  <si>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</si>
  <si>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</si>
  <si>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</si>
  <si>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</si>
  <si>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</si>
  <si>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</si>
  <si>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</si>
  <si>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</si>
  <si>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</si>
  <si>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</si>
  <si>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</si>
  <si>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</si>
  <si>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</si>
  <si>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</si>
  <si>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</si>
  <si>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</si>
  <si>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</si>
  <si>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</si>
  <si>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</si>
  <si>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</si>
  <si>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</si>
  <si>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</si>
  <si>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</si>
  <si>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</si>
  <si>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</si>
  <si>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</si>
  <si>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</si>
  <si>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</si>
  <si>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</si>
  <si>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</si>
  <si>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</si>
  <si>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</si>
  <si>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</si>
  <si>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</si>
  <si>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</si>
  <si>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</si>
  <si>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</si>
  <si>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</si>
  <si>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</si>
  <si>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</si>
  <si>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</si>
  <si>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</si>
  <si>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</si>
  <si>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</si>
  <si>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</si>
  <si>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</si>
  <si>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</si>
  <si>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</si>
  <si>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</si>
  <si>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</si>
  <si>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</si>
  <si>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</si>
  <si>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</si>
  <si>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</si>
  <si>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</si>
  <si>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</si>
  <si>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</si>
  <si>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</si>
  <si>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</si>
  <si>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</si>
  <si>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</si>
  <si>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</si>
  <si>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</si>
  <si>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</si>
  <si>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</si>
  <si>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</si>
  <si>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</si>
  <si>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</si>
  <si>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</si>
  <si>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</si>
  <si>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</si>
  <si>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</si>
  <si>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</si>
  <si>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</si>
  <si>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</si>
  <si>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</si>
  <si>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</si>
  <si>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</si>
  <si>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</si>
  <si>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</si>
  <si>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</si>
  <si>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</si>
  <si>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</si>
  <si>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</si>
  <si>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</si>
  <si>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</si>
  <si>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</si>
  <si>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</si>
  <si>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</si>
  <si>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</si>
  <si>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</si>
  <si>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</si>
  <si>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</si>
  <si>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</si>
  <si>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</si>
  <si>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</si>
  <si>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</si>
  <si>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</si>
  <si>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</si>
  <si>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</si>
  <si>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</si>
  <si>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</si>
  <si>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</si>
  <si>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</si>
  <si>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</si>
  <si>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</si>
  <si>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</si>
  <si>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</si>
  <si>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</si>
  <si>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</si>
  <si>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</si>
  <si>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</si>
  <si>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</si>
  <si>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</si>
  <si>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</si>
  <si>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</si>
  <si>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</si>
  <si>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</si>
  <si>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</si>
  <si>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</si>
  <si>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</si>
  <si>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</si>
  <si>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</si>
  <si>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</si>
  <si>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</si>
  <si>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</si>
  <si>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</si>
  <si>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</si>
  <si>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</si>
  <si>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</si>
  <si>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</si>
  <si>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</si>
  <si>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</si>
  <si>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</si>
  <si>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</si>
  <si>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</si>
  <si>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</si>
  <si>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</si>
  <si>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</si>
  <si>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</si>
  <si>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</si>
  <si>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</si>
  <si>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</si>
  <si>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</si>
  <si>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</si>
  <si>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</si>
  <si>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</si>
  <si>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</si>
  <si>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</si>
  <si>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</si>
  <si>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</si>
  <si>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</si>
  <si>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</si>
  <si>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</si>
  <si>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</si>
  <si>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</si>
  <si>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</si>
  <si>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</si>
  <si>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</si>
  <si>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</si>
  <si>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</si>
  <si>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</si>
  <si>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</si>
  <si>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</si>
  <si>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</si>
  <si>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</si>
  <si>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</si>
  <si>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</si>
  <si>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</si>
  <si>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</si>
  <si>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</si>
  <si>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</si>
  <si>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</si>
  <si>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</si>
  <si>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</si>
  <si>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</si>
  <si>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</si>
  <si>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</si>
  <si>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</si>
  <si>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</si>
  <si>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</si>
  <si>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</si>
  <si>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</si>
  <si>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</si>
  <si>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</si>
  <si>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</si>
  <si>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</si>
  <si>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</si>
  <si>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</si>
  <si>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</si>
  <si>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</si>
  <si>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</si>
  <si>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</si>
  <si>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</si>
  <si>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</si>
  <si>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</si>
  <si>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</si>
  <si>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</si>
  <si>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</si>
  <si>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</si>
  <si>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</si>
  <si>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</si>
  <si>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</si>
  <si>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</si>
  <si>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</si>
  <si>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</si>
  <si>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</si>
  <si>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</si>
  <si>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</si>
  <si>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</si>
  <si>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</si>
  <si>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</si>
  <si>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</si>
  <si>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</si>
  <si>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</si>
  <si>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</si>
  <si>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</si>
  <si>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</si>
  <si>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</si>
  <si>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</si>
  <si>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</si>
  <si>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</si>
  <si>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</si>
  <si>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</si>
  <si>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</si>
  <si>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</si>
  <si>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</si>
  <si>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</si>
  <si>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</si>
  <si>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</si>
  <si>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</si>
  <si>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</si>
  <si>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</si>
  <si>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</si>
  <si>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</si>
  <si>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</si>
  <si>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</si>
  <si>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</si>
  <si>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</si>
  <si>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</si>
  <si>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</si>
  <si>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</si>
  <si>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</si>
  <si>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</si>
  <si>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</si>
  <si>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</si>
  <si>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</si>
  <si>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</si>
  <si>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</si>
  <si>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</si>
  <si>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</si>
  <si>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</si>
  <si>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</si>
  <si>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</si>
  <si>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</si>
  <si>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</si>
  <si>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</si>
  <si>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</si>
  <si>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</si>
  <si>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</si>
  <si>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</si>
  <si>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</si>
  <si>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</si>
  <si>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</si>
  <si>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</si>
  <si>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</si>
  <si>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</si>
  <si>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</si>
  <si>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</si>
  <si>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</si>
  <si>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</si>
  <si>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</si>
  <si>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</si>
  <si>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</si>
  <si>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</si>
  <si>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</si>
  <si>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</si>
  <si>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</si>
  <si>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</si>
  <si>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</si>
  <si>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</si>
  <si>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</si>
  <si>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</si>
  <si>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</si>
  <si>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</si>
  <si>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</si>
  <si>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</si>
  <si>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</si>
  <si>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</si>
  <si>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</si>
  <si>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</si>
  <si>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</si>
  <si>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</si>
  <si>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</si>
  <si>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</si>
  <si>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</si>
  <si>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</si>
  <si>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</si>
  <si>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</si>
  <si>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</si>
  <si>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</si>
  <si>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</si>
  <si>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</si>
  <si>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</si>
  <si>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</si>
  <si>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</si>
  <si>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</si>
  <si>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</si>
  <si>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</si>
  <si>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</si>
  <si>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</si>
  <si>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</si>
  <si>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</si>
  <si>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</si>
  <si>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</si>
  <si>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</si>
  <si>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</si>
  <si>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</si>
  <si>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</si>
  <si>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</si>
  <si>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</si>
  <si>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</si>
  <si>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</si>
  <si>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</si>
  <si>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</si>
  <si>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</si>
  <si>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</si>
  <si>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</si>
  <si>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</si>
  <si>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</si>
  <si>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</si>
  <si>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</si>
  <si>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</si>
  <si>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</si>
  <si>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</si>
  <si>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</si>
  <si>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</si>
  <si>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</si>
  <si>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</si>
  <si>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</si>
  <si>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</si>
  <si>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</si>
  <si>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</si>
  <si>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</si>
  <si>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</si>
  <si>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</si>
  <si>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</si>
  <si>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</si>
  <si>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</si>
  <si>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</si>
  <si>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</si>
  <si>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</si>
  <si>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</si>
  <si>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</si>
  <si>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</si>
  <si>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</si>
  <si>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</si>
  <si>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</si>
  <si>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</si>
  <si>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</si>
  <si>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</si>
  <si>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</si>
  <si>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</si>
  <si>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</si>
  <si>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</si>
  <si>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</si>
  <si>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</si>
  <si>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</si>
  <si>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</si>
  <si>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</si>
  <si>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</si>
  <si>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</si>
  <si>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</si>
  <si>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</si>
  <si>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</si>
  <si>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</si>
  <si>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</si>
  <si>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</si>
  <si>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</si>
  <si>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</si>
  <si>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</si>
  <si>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</si>
  <si>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</si>
  <si>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</si>
  <si>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</si>
  <si>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</si>
  <si>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</si>
  <si>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</si>
  <si>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</si>
  <si>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</si>
  <si>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</si>
  <si>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</si>
  <si>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</si>
  <si>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</si>
  <si>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</si>
  <si>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</si>
  <si>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</si>
  <si>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</si>
  <si>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</si>
  <si>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</si>
  <si>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</si>
  <si>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</si>
  <si>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</si>
  <si>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</si>
  <si>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</si>
  <si>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</si>
  <si>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</si>
  <si>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</si>
  <si>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</si>
  <si>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</si>
  <si>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</si>
  <si>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</si>
  <si>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</si>
  <si>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</si>
  <si>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</si>
  <si>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</si>
  <si>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</si>
  <si>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</si>
  <si>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</si>
  <si>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</si>
  <si>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</si>
  <si>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</si>
  <si>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</si>
  <si>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</si>
  <si>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</si>
  <si>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</si>
  <si>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</si>
  <si>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</si>
  <si>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</si>
  <si>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</si>
  <si>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</si>
  <si>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</si>
  <si>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</si>
  <si>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</si>
  <si>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</si>
  <si>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</si>
  <si>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</si>
  <si>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</si>
  <si>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</si>
  <si>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</si>
  <si>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</si>
  <si>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</si>
  <si>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</si>
  <si>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</si>
  <si>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</si>
  <si>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</si>
  <si>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</si>
  <si>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</si>
  <si>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</si>
  <si>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</si>
  <si>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</si>
  <si>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</si>
  <si>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</si>
  <si>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</si>
  <si>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</si>
  <si>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</si>
  <si>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</si>
  <si>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</si>
  <si>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</si>
  <si>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</si>
  <si>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</si>
  <si>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</si>
  <si>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</si>
  <si>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</si>
  <si>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</si>
  <si>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</si>
  <si>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</si>
  <si>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</si>
  <si>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</si>
  <si>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</si>
  <si>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</si>
  <si>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</si>
  <si>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</si>
  <si>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</si>
  <si>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</si>
  <si>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</si>
  <si>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</si>
  <si>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</si>
  <si>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</si>
  <si>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</si>
  <si>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</si>
  <si>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</si>
  <si>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</si>
  <si>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</si>
  <si>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</si>
  <si>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</si>
  <si>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</si>
  <si>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</si>
  <si>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</si>
  <si>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</si>
  <si>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</si>
  <si>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</si>
  <si>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</si>
  <si>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</si>
  <si>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</si>
  <si>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</si>
  <si>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</si>
  <si>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</si>
  <si>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</si>
  <si>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</si>
  <si>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</si>
  <si>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</si>
  <si>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</si>
  <si>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</si>
  <si>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</si>
  <si>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</si>
  <si>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</si>
  <si>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</si>
  <si>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</si>
  <si>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</si>
  <si>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</si>
  <si>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</si>
  <si>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</si>
  <si>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</si>
  <si>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</si>
  <si>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</si>
  <si>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</si>
  <si>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</si>
  <si>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</si>
  <si>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</si>
  <si>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</si>
  <si>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</si>
  <si>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</si>
  <si>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</si>
  <si>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</si>
  <si>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</si>
  <si>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</si>
  <si>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</si>
  <si>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</si>
  <si>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</si>
  <si>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</si>
  <si>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</si>
  <si>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</si>
  <si>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</si>
  <si>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</si>
  <si>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</si>
  <si>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</si>
  <si>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</si>
  <si>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</si>
  <si>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</si>
  <si>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</si>
  <si>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</si>
  <si>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</si>
  <si>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</si>
  <si>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</si>
  <si>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</si>
  <si>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</si>
  <si>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</si>
  <si>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</si>
  <si>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</si>
  <si>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</si>
  <si>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</si>
  <si>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</si>
  <si>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</si>
  <si>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</si>
  <si>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</si>
  <si>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</si>
  <si>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</si>
  <si>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</si>
  <si>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</si>
  <si>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</si>
  <si>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</si>
  <si>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</si>
  <si>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</si>
  <si>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</si>
  <si>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</si>
  <si>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</si>
  <si>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</si>
  <si>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</si>
  <si>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</si>
  <si>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</si>
  <si>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</si>
  <si>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</si>
  <si>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</si>
  <si>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</si>
  <si>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</si>
  <si>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</si>
  <si>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</si>
  <si>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</si>
  <si>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</si>
  <si>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</si>
  <si>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</si>
  <si>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</si>
  <si>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</si>
  <si>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</si>
  <si>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</si>
  <si>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</si>
  <si>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</si>
  <si>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</si>
  <si>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</si>
  <si>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</si>
  <si>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</si>
  <si>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</si>
  <si>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</si>
  <si>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</si>
  <si>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</si>
  <si>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</si>
  <si>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</si>
  <si>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</si>
  <si>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</si>
  <si>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</si>
  <si>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</si>
  <si>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</si>
  <si>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</si>
  <si>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</si>
  <si>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</si>
  <si>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</si>
  <si>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</si>
  <si>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</si>
  <si>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</si>
  <si>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</si>
  <si>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</si>
  <si>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</si>
  <si>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</si>
  <si>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</si>
  <si>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</si>
  <si>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</si>
  <si>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</si>
  <si>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</si>
  <si>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</si>
  <si>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</si>
  <si>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</si>
  <si>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</si>
  <si>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</si>
  <si>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</si>
  <si>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</si>
  <si>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</si>
  <si>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</si>
  <si>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</si>
  <si>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</si>
  <si>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</si>
  <si>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</si>
  <si>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</si>
  <si>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</si>
  <si>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</si>
  <si>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</si>
  <si>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</si>
  <si>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</si>
  <si>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</si>
  <si>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</si>
  <si>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</si>
  <si>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</si>
  <si>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</si>
  <si>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</si>
  <si>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</si>
  <si>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</si>
  <si>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</si>
  <si>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</si>
  <si>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</si>
  <si>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</si>
  <si>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</si>
  <si>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</si>
  <si>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</si>
  <si>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</si>
  <si>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</si>
  <si>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</si>
  <si>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</si>
  <si>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</si>
  <si>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</si>
  <si>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</si>
  <si>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</si>
  <si>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</si>
  <si>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</si>
  <si>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</si>
  <si>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</si>
  <si>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</si>
  <si>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</si>
  <si>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</si>
  <si>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</si>
  <si>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</si>
  <si>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</si>
  <si>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</si>
  <si>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</si>
  <si>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</si>
  <si>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</si>
  <si>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</si>
  <si>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</si>
  <si>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</si>
  <si>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</si>
  <si>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</si>
  <si>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</si>
  <si>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</si>
  <si>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</si>
  <si>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</si>
  <si>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</si>
  <si>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</si>
  <si>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</si>
  <si>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</si>
  <si>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</si>
  <si>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</si>
  <si>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</si>
  <si>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</si>
  <si>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</si>
  <si>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</si>
  <si>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</si>
  <si>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</si>
  <si>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</si>
  <si>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</si>
  <si>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</si>
  <si>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</si>
  <si>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</si>
  <si>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</si>
  <si>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</si>
  <si>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</si>
  <si>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</si>
  <si>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</si>
  <si>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</si>
  <si>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</si>
  <si>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</si>
  <si>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</si>
  <si>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</si>
  <si>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</si>
  <si>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</si>
  <si>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</si>
  <si>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</si>
  <si>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</si>
  <si>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</si>
  <si>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</si>
  <si>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</si>
  <si>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</si>
  <si>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</si>
  <si>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</si>
  <si>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</si>
  <si>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</si>
  <si>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</si>
  <si>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</si>
  <si>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</si>
  <si>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</si>
  <si>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</si>
  <si>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</si>
  <si>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</si>
  <si>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</si>
  <si>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</si>
  <si>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</si>
  <si>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</si>
  <si>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</si>
  <si>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</si>
  <si>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</si>
  <si>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</si>
  <si>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</si>
  <si>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</si>
  <si>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</si>
  <si>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</si>
  <si>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</si>
  <si>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</si>
  <si>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</si>
  <si>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</si>
  <si>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</si>
  <si>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</si>
  <si>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</si>
  <si>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</si>
  <si>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</si>
  <si>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</si>
  <si>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</si>
  <si>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</si>
  <si>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</si>
  <si>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</si>
  <si>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</si>
  <si>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</si>
  <si>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</si>
  <si>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</si>
  <si>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</si>
  <si>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</si>
  <si>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</si>
  <si>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</si>
  <si>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</si>
  <si>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</si>
  <si>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</si>
  <si>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</si>
  <si>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</si>
  <si>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</si>
  <si>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</si>
  <si>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</si>
  <si>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</si>
  <si>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</si>
  <si>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</si>
  <si>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</si>
  <si>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</si>
  <si>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</si>
  <si>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</si>
  <si>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</si>
  <si>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</si>
  <si>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</si>
  <si>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</si>
  <si>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</si>
  <si>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</si>
  <si>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</si>
  <si>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</si>
  <si>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</si>
  <si>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</si>
  <si>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</si>
  <si>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</si>
  <si>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</si>
  <si>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</si>
  <si>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</si>
  <si>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</si>
  <si>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</si>
  <si>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</si>
  <si>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</si>
  <si>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</si>
  <si>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</si>
  <si>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</si>
  <si>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</si>
  <si>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</si>
  <si>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</si>
  <si>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</si>
  <si>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</si>
  <si>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</si>
  <si>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</si>
  <si>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</si>
  <si>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</si>
  <si>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</si>
  <si>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</si>
  <si>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</si>
  <si>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</si>
  <si>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</si>
  <si>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</si>
  <si>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</si>
  <si>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</si>
  <si>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</si>
  <si>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</si>
  <si>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</si>
  <si>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</si>
  <si>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</si>
  <si>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</si>
  <si>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</si>
  <si>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</si>
  <si>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</si>
  <si>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</si>
  <si>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</si>
  <si>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</si>
  <si>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</si>
  <si>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</si>
  <si>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</si>
  <si>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</si>
  <si>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</si>
  <si>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</si>
  <si>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</si>
  <si>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</si>
  <si>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</si>
  <si>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</si>
  <si>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</si>
  <si>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</si>
  <si>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</si>
  <si>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</si>
  <si>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</si>
  <si>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</si>
  <si>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</si>
  <si>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</si>
  <si>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</si>
  <si>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</si>
  <si>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</si>
  <si>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</si>
  <si>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</si>
  <si>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</si>
  <si>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</si>
  <si>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</si>
  <si>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</si>
  <si>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</si>
  <si>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</si>
  <si>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</si>
  <si>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</si>
  <si>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</si>
  <si>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</si>
  <si>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</si>
  <si>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</si>
  <si>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</si>
  <si>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</si>
  <si>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</si>
  <si>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</si>
  <si>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</si>
  <si>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</si>
  <si>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</si>
  <si>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</si>
  <si>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</si>
  <si>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</si>
  <si>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</si>
  <si>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</si>
  <si>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</si>
  <si>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</si>
  <si>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</si>
  <si>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</si>
  <si>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</si>
  <si>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</si>
  <si>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</si>
  <si>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</si>
  <si>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</si>
  <si>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</si>
  <si>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</si>
  <si>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</si>
  <si>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</si>
  <si>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</si>
  <si>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</si>
  <si>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</si>
  <si>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</si>
  <si>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</si>
  <si>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</si>
  <si>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</si>
  <si>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</si>
  <si>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</si>
  <si>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</si>
  <si>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</si>
  <si>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</si>
  <si>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</si>
  <si>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</si>
  <si>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</si>
  <si>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</si>
  <si>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</si>
  <si>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</si>
  <si>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</si>
  <si>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</si>
  <si>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</si>
  <si>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</si>
  <si>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</si>
  <si>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</si>
  <si>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</si>
  <si>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</si>
  <si>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</si>
  <si>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</si>
  <si>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</si>
  <si>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</si>
  <si>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</si>
  <si>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</si>
  <si>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</si>
  <si>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</si>
  <si>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</si>
  <si>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</si>
  <si>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</si>
  <si>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</si>
  <si>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</si>
  <si>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</si>
  <si>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</si>
  <si>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</si>
  <si>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</si>
  <si>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</si>
  <si>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</si>
  <si>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</si>
  <si>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</si>
  <si>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</si>
  <si>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</si>
  <si>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</si>
  <si>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</si>
  <si>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</si>
  <si>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</si>
  <si>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</si>
  <si>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</si>
  <si>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</si>
  <si>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</si>
  <si>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</si>
  <si>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</si>
  <si>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</si>
  <si>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</si>
  <si>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</si>
  <si>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</si>
  <si>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</si>
  <si>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</si>
  <si>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</si>
  <si>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</si>
  <si>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</si>
  <si>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</si>
  <si>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</si>
  <si>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</si>
  <si>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</si>
  <si>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</si>
  <si>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</si>
  <si>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</si>
  <si>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</si>
  <si>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</si>
  <si>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</si>
  <si>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</si>
  <si>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</si>
  <si>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</si>
  <si>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</si>
  <si>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</si>
  <si>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</si>
  <si>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</si>
  <si>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</si>
  <si>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</si>
  <si>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</si>
  <si>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</si>
  <si>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</si>
  <si>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</si>
  <si>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</si>
  <si>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</si>
  <si>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</si>
  <si>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</si>
  <si>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</si>
  <si>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</si>
  <si>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</si>
  <si>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</si>
  <si>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</si>
  <si>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</si>
  <si>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</si>
  <si>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</si>
  <si>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</si>
  <si>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</si>
  <si>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</si>
  <si>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</si>
  <si>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</si>
  <si>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</si>
  <si>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</si>
  <si>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</si>
  <si>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</si>
  <si>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</si>
  <si>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</si>
  <si>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</si>
  <si>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</si>
  <si>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</si>
  <si>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</si>
  <si>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</si>
  <si>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</si>
  <si>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</si>
  <si>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</si>
  <si>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</si>
  <si>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</si>
  <si>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</si>
  <si>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</si>
  <si>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</si>
  <si>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</si>
  <si>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</si>
  <si>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</si>
  <si>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</si>
  <si>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</si>
  <si>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</si>
  <si>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</si>
  <si>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</si>
  <si>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</si>
  <si>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</si>
  <si>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</si>
  <si>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</si>
  <si>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</si>
  <si>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</si>
  <si>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</si>
  <si>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</si>
  <si>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</si>
  <si>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</si>
  <si>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</si>
  <si>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</si>
  <si>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</si>
  <si>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</si>
  <si>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</si>
  <si>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</si>
  <si>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</si>
  <si>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</si>
  <si>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</si>
  <si>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</si>
  <si>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</si>
  <si>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</si>
  <si>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</si>
  <si>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</si>
  <si>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</si>
  <si>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</si>
  <si>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</si>
  <si>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</si>
  <si>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</si>
  <si>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</si>
  <si>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</si>
  <si>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</si>
  <si>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</si>
  <si>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</si>
  <si>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</si>
  <si>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</si>
  <si>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</si>
  <si>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</si>
  <si>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</si>
  <si>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</si>
  <si>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</si>
  <si>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</si>
  <si>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</si>
  <si>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</si>
  <si>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</si>
  <si>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</si>
  <si>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</si>
  <si>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</si>
  <si>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</si>
  <si>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</si>
  <si>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</si>
  <si>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</si>
  <si>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</si>
  <si>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</si>
  <si>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</si>
  <si>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</si>
  <si>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</si>
  <si>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</si>
  <si>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</si>
  <si>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</si>
  <si>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</si>
  <si>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</si>
  <si>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</si>
  <si>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</si>
  <si>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</si>
  <si>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</si>
  <si>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</si>
  <si>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</si>
  <si>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</si>
  <si>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</si>
  <si>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</si>
  <si>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</si>
  <si>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</si>
  <si>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</si>
  <si>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</si>
  <si>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</si>
  <si>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</si>
  <si>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</si>
  <si>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</si>
  <si>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</si>
  <si>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</si>
  <si>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</si>
  <si>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</si>
  <si>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</si>
  <si>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</si>
  <si>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</si>
  <si>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</si>
  <si>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</si>
  <si>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</si>
  <si>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</si>
  <si>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</si>
  <si>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</si>
  <si>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</si>
  <si>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</si>
  <si>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</si>
  <si>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</si>
  <si>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</si>
  <si>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</si>
  <si>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</si>
  <si>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</si>
  <si>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</si>
  <si>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</si>
  <si>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</si>
  <si>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</si>
  <si>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</si>
  <si>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</si>
  <si>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</si>
  <si>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</si>
  <si>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</si>
  <si>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</si>
  <si>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</si>
  <si>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</si>
  <si>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</si>
  <si>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</si>
  <si>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</si>
  <si>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</si>
  <si>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</si>
  <si>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</si>
  <si>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</si>
  <si>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</si>
  <si>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</si>
  <si>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</si>
  <si>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</si>
  <si>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</si>
  <si>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</si>
  <si>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</si>
  <si>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</si>
  <si>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</si>
  <si>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</si>
  <si>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</si>
  <si>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</si>
  <si>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</si>
  <si>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</si>
  <si>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</si>
  <si>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</si>
  <si>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</si>
  <si>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</si>
  <si>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</si>
  <si>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</si>
  <si>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</si>
  <si>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</si>
  <si>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</si>
  <si>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</si>
  <si>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</si>
  <si>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</si>
  <si>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</si>
  <si>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</si>
  <si>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</si>
  <si>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</si>
  <si>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</si>
  <si>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</si>
  <si>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</si>
  <si>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</si>
  <si>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</si>
  <si>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</si>
  <si>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</si>
  <si>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</si>
  <si>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</si>
  <si>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</si>
  <si>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</si>
  <si>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</si>
  <si>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</si>
  <si>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</si>
  <si>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</si>
  <si>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</si>
  <si>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</si>
  <si>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</si>
  <si>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</si>
  <si>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</si>
  <si>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</si>
  <si>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</si>
  <si>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</si>
  <si>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</si>
  <si>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</si>
  <si>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</si>
  <si>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</si>
  <si>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</si>
  <si>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</si>
  <si>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</si>
  <si>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</si>
  <si>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</si>
  <si>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</si>
  <si>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</si>
  <si>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</si>
  <si>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</si>
  <si>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</si>
  <si>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</si>
  <si>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</si>
  <si>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</si>
  <si>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</si>
  <si>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</si>
  <si>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</si>
  <si>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</si>
  <si>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</si>
  <si>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</si>
  <si>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</si>
  <si>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</si>
  <si>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</si>
  <si>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</si>
  <si>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</si>
  <si>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</si>
  <si>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</si>
  <si>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</si>
  <si>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</si>
  <si>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</si>
  <si>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</si>
  <si>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</si>
  <si>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</si>
  <si>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</si>
  <si>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</si>
  <si>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</si>
  <si>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</si>
  <si>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</si>
  <si>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</si>
  <si>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</si>
  <si>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</si>
  <si>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</si>
  <si>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</si>
  <si>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</si>
  <si>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</si>
  <si>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</si>
  <si>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</si>
  <si>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</si>
  <si>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</si>
  <si>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</si>
  <si>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</si>
  <si>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</si>
  <si>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</si>
  <si>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</si>
  <si>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</si>
  <si>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</si>
  <si>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</si>
  <si>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</si>
  <si>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</si>
  <si>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</si>
  <si>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</si>
  <si>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</si>
  <si>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</si>
  <si>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</si>
  <si>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</si>
  <si>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</si>
  <si>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</si>
  <si>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</si>
  <si>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</si>
  <si>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</si>
  <si>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</si>
  <si>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</si>
  <si>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</si>
  <si>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</si>
  <si>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</si>
  <si>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</si>
  <si>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</si>
  <si>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</si>
  <si>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</si>
  <si>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</si>
  <si>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</si>
  <si>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</si>
  <si>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</si>
  <si>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</si>
  <si>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</si>
  <si>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</si>
  <si>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</si>
  <si>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</si>
  <si>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</si>
  <si>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</si>
  <si>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</si>
  <si>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</si>
  <si>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</si>
  <si>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</si>
  <si>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</si>
  <si>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</si>
  <si>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</si>
  <si>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</si>
  <si>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</si>
  <si>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</si>
  <si>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</si>
  <si>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</si>
  <si>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</si>
  <si>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</si>
  <si>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</si>
  <si>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</si>
  <si>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</si>
  <si>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</si>
  <si>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</si>
  <si>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</si>
  <si>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</si>
  <si>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</si>
  <si>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</si>
  <si>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</si>
  <si>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</si>
  <si>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</si>
  <si>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</si>
  <si>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</si>
  <si>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</si>
  <si>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</si>
  <si>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</si>
  <si>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</si>
  <si>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</si>
  <si>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</si>
  <si>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</si>
  <si>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</si>
  <si>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</si>
  <si>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</si>
  <si>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</si>
  <si>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</si>
  <si>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</si>
  <si>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</si>
  <si>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</si>
  <si>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</si>
  <si>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</si>
  <si>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</si>
  <si>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</si>
  <si>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</si>
  <si>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</si>
  <si>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</si>
  <si>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</si>
  <si>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</si>
  <si>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</si>
  <si>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</si>
  <si>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</si>
  <si>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</si>
  <si>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</si>
  <si>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</si>
  <si>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</si>
  <si>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</si>
  <si>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</si>
  <si>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</si>
  <si>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</si>
  <si>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</si>
  <si>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</si>
  <si>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</si>
  <si>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</si>
  <si>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</si>
  <si>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</si>
  <si>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</si>
  <si>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</si>
  <si>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</si>
  <si>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</si>
  <si>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</si>
  <si>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</si>
  <si>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</si>
  <si>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</si>
  <si>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</si>
  <si>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</si>
  <si>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</si>
  <si>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</si>
  <si>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</si>
  <si>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</si>
  <si>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</si>
  <si>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</si>
  <si>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</si>
  <si>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</si>
  <si>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</si>
  <si>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</si>
  <si>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</si>
  <si>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</si>
  <si>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</si>
  <si>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</si>
  <si>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</si>
  <si>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</si>
  <si>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</si>
  <si>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</si>
  <si>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</si>
  <si>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</si>
  <si>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</si>
  <si>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</si>
  <si>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</si>
  <si>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</si>
  <si>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</si>
  <si>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</si>
  <si>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</si>
  <si>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</si>
  <si>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</si>
  <si>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</si>
  <si>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</si>
  <si>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</si>
  <si>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</si>
  <si>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</si>
  <si>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</si>
  <si>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</si>
  <si>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</si>
  <si>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</si>
  <si>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</si>
  <si>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</si>
  <si>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</si>
  <si>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</si>
  <si>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</si>
  <si>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</si>
  <si>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</si>
  <si>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</si>
  <si>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</si>
  <si>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</si>
  <si>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</si>
  <si>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</si>
  <si>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</si>
  <si>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</si>
  <si>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</si>
  <si>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</si>
  <si>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</si>
  <si>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</si>
  <si>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</si>
  <si>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</si>
  <si>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</si>
  <si>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</si>
  <si>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</si>
  <si>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</si>
  <si>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</si>
  <si>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</si>
  <si>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</si>
  <si>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</si>
  <si>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</si>
  <si>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</si>
  <si>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</si>
  <si>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</si>
  <si>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</si>
  <si>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</si>
  <si>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</si>
  <si>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</si>
  <si>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</si>
  <si>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</si>
  <si>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</si>
  <si>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</si>
  <si>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</si>
  <si>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</si>
  <si>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</si>
  <si>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</si>
  <si>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</si>
  <si>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</si>
  <si>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</si>
  <si>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</si>
  <si>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</si>
  <si>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</si>
  <si>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</si>
  <si>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</si>
  <si>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</si>
  <si>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</si>
  <si>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</si>
  <si>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</si>
  <si>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</si>
  <si>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</si>
  <si>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</si>
  <si>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</si>
  <si>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</si>
  <si>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</si>
  <si>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</si>
  <si>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</si>
  <si>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</si>
  <si>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</si>
  <si>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</si>
  <si>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</si>
  <si>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</si>
  <si>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</si>
  <si>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</si>
  <si>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</si>
  <si>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</si>
  <si>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</si>
  <si>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</si>
  <si>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</si>
  <si>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</si>
  <si>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</si>
  <si>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</si>
  <si>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</si>
  <si>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</si>
  <si>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</si>
  <si>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</si>
  <si>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</si>
  <si>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</si>
  <si>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</si>
  <si>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</si>
  <si>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</si>
  <si>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</si>
  <si>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</si>
  <si>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</si>
  <si>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</si>
  <si>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</si>
  <si>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</si>
  <si>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</si>
  <si>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</si>
  <si>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</si>
  <si>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</si>
  <si>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</si>
  <si>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</si>
  <si>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</si>
  <si>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</si>
  <si>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</si>
  <si>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</si>
  <si>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</si>
  <si>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</si>
  <si>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</si>
  <si>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</si>
  <si>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</si>
  <si>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</si>
  <si>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</si>
  <si>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</si>
  <si>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</si>
  <si>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</si>
  <si>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</si>
  <si>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</si>
  <si>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</si>
  <si>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</si>
  <si>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</si>
  <si>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</si>
  <si>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</si>
  <si>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</si>
  <si>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</si>
  <si>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</si>
  <si>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</si>
  <si>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</si>
  <si>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</si>
  <si>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</si>
  <si>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</si>
  <si>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</si>
  <si>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</si>
  <si>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</si>
  <si>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</si>
  <si>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</si>
  <si>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</si>
  <si>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</si>
  <si>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</si>
  <si>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</si>
  <si>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</si>
  <si>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</si>
  <si>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</si>
  <si>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</si>
  <si>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</si>
  <si>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</si>
  <si>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</si>
  <si>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</si>
  <si>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</si>
  <si>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</si>
  <si>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</si>
  <si>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</si>
  <si>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</si>
  <si>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</si>
  <si>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</si>
  <si>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</si>
  <si>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</si>
  <si>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</si>
  <si>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</si>
  <si>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</si>
  <si>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</si>
  <si>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</si>
  <si>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</si>
  <si>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</si>
  <si>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</si>
  <si>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</si>
  <si>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</si>
  <si>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</si>
  <si>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</si>
  <si>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</si>
  <si>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</si>
  <si>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</si>
  <si>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</si>
  <si>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</si>
  <si>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</si>
  <si>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</si>
  <si>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</si>
  <si>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</si>
  <si>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</si>
  <si>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</si>
  <si>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</si>
  <si>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</si>
  <si>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</si>
  <si>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</si>
  <si>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</si>
  <si>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</si>
  <si>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</si>
  <si>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</si>
  <si>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</si>
  <si>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</si>
  <si>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</si>
  <si>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</si>
  <si>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</si>
  <si>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</si>
  <si>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</si>
  <si>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</si>
  <si>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</si>
  <si>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</si>
  <si>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</si>
  <si>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</si>
  <si>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</si>
  <si>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</si>
  <si>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</si>
  <si>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</si>
  <si>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</si>
  <si>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</si>
  <si>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</si>
  <si>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</si>
  <si>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</si>
  <si>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</si>
  <si>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</si>
  <si>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</si>
  <si>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</si>
  <si>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</si>
  <si>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</si>
  <si>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</si>
  <si>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</si>
  <si>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</si>
  <si>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</si>
  <si>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</si>
  <si>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</si>
  <si>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</si>
  <si>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</si>
  <si>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</si>
  <si>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</si>
  <si>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</si>
  <si>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</si>
  <si>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</si>
  <si>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</si>
  <si>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</si>
  <si>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</si>
  <si>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</si>
  <si>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</si>
  <si>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</si>
  <si>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</si>
  <si>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</si>
  <si>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</si>
  <si>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</si>
  <si>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</si>
  <si>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</si>
  <si>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</si>
  <si>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</si>
  <si>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</si>
  <si>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</si>
  <si>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</si>
  <si>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</si>
  <si>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</si>
  <si>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</si>
  <si>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</si>
  <si>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</si>
  <si>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</si>
  <si>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</si>
  <si>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</si>
  <si>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</si>
  <si>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</si>
  <si>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</si>
  <si>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</si>
  <si>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</si>
  <si>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</si>
  <si>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</si>
  <si>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</si>
  <si>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</si>
  <si>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</si>
  <si>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</si>
  <si>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</si>
  <si>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</si>
  <si>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</si>
  <si>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</si>
  <si>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</si>
  <si>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</si>
  <si>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</si>
  <si>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</si>
  <si>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</si>
  <si>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</si>
  <si>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</si>
  <si>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</si>
  <si>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</si>
  <si>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</si>
  <si>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</si>
  <si>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</si>
  <si>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</si>
  <si>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</si>
  <si>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</si>
  <si>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</si>
  <si>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</si>
  <si>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</si>
  <si>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</si>
  <si>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</si>
  <si>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</si>
  <si>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</si>
  <si>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</si>
  <si>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</si>
  <si>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</si>
  <si>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</si>
  <si>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</si>
  <si>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</si>
  <si>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</si>
  <si>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</si>
  <si>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</si>
  <si>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</si>
  <si>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</si>
  <si>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</si>
  <si>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</si>
  <si>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</si>
  <si>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</si>
  <si>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</si>
  <si>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</si>
  <si>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</si>
  <si>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</si>
  <si>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</si>
  <si>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</si>
  <si>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</si>
  <si>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</si>
  <si>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</si>
  <si>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</si>
  <si>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</si>
  <si>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</si>
  <si>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</si>
  <si>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</si>
  <si>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</si>
  <si>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</si>
  <si>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</si>
  <si>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</si>
  <si>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</si>
  <si>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</si>
  <si>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</si>
  <si>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</si>
  <si>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</si>
  <si>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</si>
  <si>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</si>
  <si>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</si>
  <si>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</si>
  <si>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</si>
  <si>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</si>
  <si>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</si>
  <si>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</si>
  <si>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</si>
  <si>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</si>
  <si>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</si>
  <si>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</si>
  <si>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</si>
  <si>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</si>
  <si>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</si>
  <si>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</si>
  <si>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</si>
  <si>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</si>
  <si>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</si>
  <si>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</si>
  <si>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</si>
  <si>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</si>
  <si>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</si>
  <si>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</si>
  <si>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</si>
  <si>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</si>
  <si>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</si>
  <si>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</si>
  <si>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</si>
  <si>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</si>
  <si>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</si>
  <si>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</si>
  <si>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</si>
  <si>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</si>
  <si>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</si>
  <si>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</si>
  <si>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</si>
  <si>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</si>
  <si>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</si>
  <si>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</si>
  <si>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</si>
  <si>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</si>
  <si>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</si>
  <si>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</si>
  <si>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</si>
  <si>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</si>
  <si>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</si>
  <si>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</si>
  <si>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</si>
  <si>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</si>
  <si>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</si>
  <si>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</si>
  <si>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</si>
  <si>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</si>
  <si>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</si>
  <si>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</si>
  <si>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</si>
  <si>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</si>
  <si>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</si>
  <si>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</si>
  <si>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</si>
  <si>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</si>
  <si>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</si>
  <si>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</si>
  <si>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</si>
  <si>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</si>
  <si>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</si>
  <si>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</si>
  <si>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</si>
  <si>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</si>
  <si>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</si>
  <si>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</si>
  <si>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</si>
  <si>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</si>
  <si>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</si>
  <si>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</si>
  <si>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</si>
  <si>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</si>
  <si>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</si>
  <si>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</si>
  <si>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</si>
  <si>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</si>
  <si>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</si>
  <si>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</si>
  <si>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</si>
  <si>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</si>
  <si>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</si>
  <si>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</si>
  <si>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</si>
  <si>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</si>
  <si>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</si>
  <si>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</si>
  <si>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</si>
  <si>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</si>
  <si>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</si>
  <si>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</si>
  <si>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</si>
  <si>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</si>
  <si>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</si>
  <si>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</si>
  <si>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</si>
  <si>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</si>
  <si>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</si>
  <si>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</si>
  <si>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</si>
  <si>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</si>
  <si>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</si>
  <si>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</si>
  <si>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</si>
  <si>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</si>
  <si>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</si>
  <si>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</si>
  <si>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</si>
  <si>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</si>
  <si>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</si>
  <si>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</si>
  <si>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</si>
  <si>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</si>
  <si>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</si>
  <si>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</si>
  <si>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</si>
  <si>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</si>
  <si>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</si>
  <si>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</si>
  <si>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</si>
  <si>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</si>
  <si>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</si>
  <si>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</si>
  <si>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</si>
  <si>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</si>
  <si>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</si>
  <si>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</si>
  <si>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</si>
  <si>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</si>
  <si>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</si>
  <si>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</si>
  <si>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</si>
  <si>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</si>
  <si>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</si>
  <si>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</si>
  <si>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</si>
  <si>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</si>
  <si>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</si>
  <si>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</si>
  <si>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</si>
  <si>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</si>
  <si>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</si>
  <si>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</si>
  <si>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</si>
  <si>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</si>
  <si>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</si>
  <si>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</si>
  <si>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</si>
  <si>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</si>
  <si>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</si>
  <si>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</si>
  <si>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</si>
  <si>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</si>
  <si>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</si>
  <si>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</si>
  <si>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</si>
  <si>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</si>
  <si>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</si>
  <si>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</si>
  <si>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</si>
  <si>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</si>
  <si>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</si>
  <si>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</si>
  <si>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</si>
  <si>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</si>
  <si>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</si>
  <si>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</si>
  <si>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</si>
  <si>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</si>
  <si>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</si>
  <si>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</si>
  <si>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</si>
  <si>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</si>
  <si>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</si>
  <si>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</si>
  <si>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</si>
  <si>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</si>
  <si>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</si>
  <si>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</si>
  <si>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</si>
  <si>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</si>
  <si>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</si>
  <si>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</si>
  <si>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</si>
  <si>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</si>
  <si>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</si>
  <si>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</si>
  <si>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</si>
  <si>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</si>
  <si>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</si>
  <si>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</si>
  <si>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</si>
  <si>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</si>
  <si>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</si>
  <si>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</si>
  <si>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</si>
  <si>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</si>
  <si>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</si>
  <si>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</si>
  <si>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</si>
  <si>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</si>
  <si>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</si>
  <si>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</si>
  <si>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</si>
  <si>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</si>
  <si>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</si>
  <si>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</si>
  <si>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</si>
  <si>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</si>
  <si>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</si>
  <si>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</si>
  <si>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</si>
  <si>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</si>
  <si>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</si>
  <si>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</si>
  <si>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</si>
  <si>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</si>
  <si>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</si>
  <si>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</si>
  <si>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</si>
  <si>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</si>
  <si>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</si>
  <si>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</si>
  <si>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</si>
  <si>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</si>
  <si>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</si>
  <si>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</si>
  <si>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</si>
  <si>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</si>
  <si>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</si>
  <si>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</si>
  <si>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</si>
  <si>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</si>
  <si>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</si>
  <si>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</si>
  <si>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</si>
  <si>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</si>
  <si>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</si>
  <si>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</si>
  <si>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</si>
  <si>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</si>
  <si>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</si>
  <si>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</si>
  <si>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</si>
  <si>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</si>
  <si>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</si>
  <si>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</si>
  <si>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</si>
  <si>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</si>
  <si>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</si>
  <si>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</si>
  <si>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</si>
  <si>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</si>
  <si>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</si>
  <si>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</si>
  <si>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</si>
  <si>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</si>
  <si>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</si>
  <si>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</si>
  <si>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</si>
  <si>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</si>
  <si>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</si>
  <si>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</si>
  <si>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</si>
  <si>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</si>
  <si>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</si>
  <si>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</si>
  <si>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</si>
  <si>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</si>
  <si>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</si>
  <si>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</si>
  <si>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</si>
  <si>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</si>
  <si>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</si>
  <si>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</si>
  <si>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</si>
  <si>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</si>
  <si>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</si>
  <si>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</si>
  <si>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</si>
  <si>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</si>
  <si>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</si>
  <si>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</si>
  <si>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</si>
  <si>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</si>
  <si>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</si>
  <si>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</si>
  <si>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</si>
  <si>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</si>
  <si>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</si>
  <si>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</si>
  <si>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</si>
  <si>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</si>
  <si>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</si>
  <si>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</si>
  <si>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</si>
  <si>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</si>
  <si>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</si>
  <si>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</si>
  <si>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</si>
  <si>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</si>
  <si>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</si>
  <si>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</si>
  <si>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</si>
  <si>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</si>
  <si>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</si>
  <si>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</si>
  <si>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</si>
  <si>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</si>
  <si>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</si>
  <si>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</si>
  <si>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</si>
  <si>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</si>
  <si>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</si>
  <si>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</si>
  <si>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</si>
  <si>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</si>
  <si>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</si>
  <si>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</si>
  <si>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</si>
  <si>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</si>
  <si>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</si>
  <si>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</si>
  <si>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</si>
  <si>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</si>
  <si>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</si>
  <si>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</si>
  <si>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</si>
  <si>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</si>
  <si>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</si>
  <si>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</si>
  <si>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</si>
  <si>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</si>
  <si>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</si>
  <si>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</si>
  <si>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</si>
  <si>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</si>
  <si>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</si>
  <si>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</si>
  <si>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</si>
  <si>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</si>
  <si>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</si>
  <si>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</si>
  <si>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</si>
  <si>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</si>
  <si>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</si>
  <si>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</si>
  <si>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</si>
  <si>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</si>
  <si>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</si>
  <si>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</si>
  <si>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</si>
  <si>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</si>
  <si>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</si>
  <si>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</si>
  <si>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</si>
  <si>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</si>
  <si>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</si>
  <si>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</si>
  <si>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</si>
  <si>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</si>
  <si>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</si>
  <si>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</si>
  <si>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</si>
  <si>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</si>
  <si>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</si>
  <si>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</si>
  <si>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</si>
  <si>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</si>
  <si>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</si>
  <si>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</si>
  <si>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</si>
  <si>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</si>
  <si>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</si>
  <si>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</si>
  <si>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</si>
  <si>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</si>
  <si>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</si>
  <si>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</si>
  <si>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</si>
  <si>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</si>
  <si>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</si>
  <si>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</si>
  <si>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</si>
  <si>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</si>
  <si>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</si>
  <si>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</si>
  <si>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</si>
  <si>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</si>
  <si>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</si>
  <si>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</si>
  <si>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</si>
  <si>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</si>
  <si>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</si>
  <si>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</si>
  <si>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</si>
  <si>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</si>
  <si>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</si>
  <si>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</si>
  <si>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</si>
  <si>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</si>
  <si>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</si>
  <si>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</si>
  <si>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</si>
  <si>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</si>
  <si>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</si>
  <si>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</si>
  <si>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</si>
  <si>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</si>
  <si>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</si>
  <si>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</si>
  <si>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</si>
  <si>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</si>
  <si>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</si>
  <si>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</si>
  <si>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</si>
  <si>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</si>
  <si>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</si>
  <si>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</si>
  <si>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</si>
  <si>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</si>
  <si>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</si>
  <si>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</si>
  <si>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</si>
  <si>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</si>
  <si>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</si>
  <si>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</si>
  <si>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</si>
  <si>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</si>
  <si>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</si>
  <si>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</si>
  <si>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</si>
  <si>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</si>
  <si>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</si>
  <si>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</si>
  <si>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</si>
  <si>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</si>
  <si>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</si>
  <si>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</si>
  <si>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</si>
  <si>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</si>
  <si>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</si>
  <si>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</si>
  <si>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</si>
  <si>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</si>
  <si>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</si>
  <si>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</si>
  <si>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</si>
  <si>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</si>
  <si>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</si>
  <si>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</si>
  <si>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</si>
  <si>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</si>
  <si>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</si>
  <si>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</si>
  <si>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</si>
  <si>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</si>
  <si>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</si>
  <si>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</si>
  <si>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</si>
  <si>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</si>
  <si>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</si>
  <si>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</si>
  <si>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</si>
  <si>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</si>
  <si>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</si>
  <si>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</si>
  <si>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</si>
  <si>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</si>
  <si>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</si>
  <si>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</si>
  <si>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</si>
  <si>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</si>
  <si>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</si>
  <si>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</si>
  <si>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</si>
  <si>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</si>
  <si>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</si>
  <si>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</si>
  <si>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</si>
  <si>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</si>
  <si>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</si>
  <si>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</si>
  <si>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</si>
  <si>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</si>
  <si>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</si>
  <si>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</si>
  <si>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</si>
  <si>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</si>
  <si>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</si>
  <si>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</si>
  <si>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</si>
  <si>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</si>
  <si>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</si>
  <si>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</si>
  <si>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</si>
  <si>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</si>
  <si>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</si>
  <si>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</si>
  <si>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</si>
  <si>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</si>
  <si>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</si>
  <si>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</si>
  <si>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</si>
  <si>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</si>
  <si>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</si>
  <si>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</si>
  <si>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</si>
  <si>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</si>
  <si>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</si>
  <si>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</si>
  <si>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</si>
  <si>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</si>
  <si>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</si>
  <si>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</si>
  <si>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</si>
  <si>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</si>
  <si>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</si>
  <si>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</si>
  <si>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</si>
  <si>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</si>
  <si>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</si>
  <si>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</si>
  <si>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</si>
  <si>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</si>
  <si>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</si>
  <si>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</si>
  <si>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</si>
  <si>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</si>
  <si>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</si>
  <si>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</si>
  <si>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</si>
  <si>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</si>
  <si>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</si>
  <si>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</si>
  <si>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</si>
  <si>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</si>
  <si>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</si>
  <si>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</si>
  <si>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</si>
  <si>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</si>
  <si>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</si>
  <si>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</si>
  <si>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</si>
  <si>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</si>
  <si>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</si>
  <si>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</si>
  <si>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</si>
  <si>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</si>
  <si>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</si>
  <si>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</si>
  <si>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</si>
  <si>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</si>
  <si>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</si>
  <si>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</si>
  <si>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</si>
  <si>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</si>
  <si>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</si>
  <si>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</si>
  <si>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</si>
  <si>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</si>
  <si>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</si>
  <si>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</si>
  <si>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</si>
  <si>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</si>
  <si>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</si>
  <si>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</si>
  <si>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</si>
  <si>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</si>
  <si>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</si>
  <si>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</si>
  <si>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</si>
  <si>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</si>
  <si>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</si>
  <si>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</si>
  <si>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</si>
  <si>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</si>
  <si>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</si>
  <si>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</si>
  <si>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</si>
  <si>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</si>
  <si>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</si>
  <si>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</si>
  <si>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</si>
  <si>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</si>
  <si>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</si>
  <si>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</si>
  <si>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</si>
  <si>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</si>
  <si>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</si>
  <si>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</si>
  <si>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</si>
  <si>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</si>
  <si>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</si>
  <si>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</si>
  <si>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</si>
  <si>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</si>
  <si>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</si>
  <si>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</si>
  <si>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</si>
  <si>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</si>
  <si>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</si>
  <si>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</si>
  <si>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</si>
  <si>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</si>
  <si>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</si>
  <si>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</si>
  <si>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</si>
  <si>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</si>
  <si>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</si>
  <si>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</si>
  <si>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</si>
  <si>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</si>
  <si>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</si>
  <si>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</si>
  <si>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</si>
  <si>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</si>
  <si>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</si>
  <si>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</si>
  <si>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</si>
  <si>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</si>
  <si>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</si>
  <si>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</si>
  <si>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</si>
  <si>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</si>
  <si>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</si>
  <si>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</si>
  <si>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</si>
  <si>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</si>
  <si>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</si>
  <si>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</si>
  <si>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</si>
  <si>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</si>
  <si>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</si>
  <si>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</si>
  <si>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</si>
  <si>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</si>
  <si>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</si>
  <si>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</si>
  <si>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</si>
  <si>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</si>
  <si>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</si>
  <si>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</si>
  <si>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</si>
  <si>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</si>
  <si>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</si>
  <si>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</si>
  <si>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</si>
  <si>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</si>
  <si>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</si>
  <si>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</si>
  <si>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</si>
  <si>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</si>
  <si>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</si>
  <si>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</si>
  <si>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</si>
  <si>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</si>
  <si>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</si>
  <si>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</si>
  <si>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</si>
  <si>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</si>
  <si>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</si>
  <si>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</si>
  <si>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</si>
  <si>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</si>
  <si>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</si>
  <si>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</si>
  <si>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</si>
  <si>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</si>
  <si>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</si>
  <si>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</si>
  <si>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</si>
  <si>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</si>
  <si>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</si>
  <si>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</si>
  <si>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</si>
  <si>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</si>
  <si>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</si>
  <si>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</si>
  <si>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</si>
  <si>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</si>
  <si>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</si>
  <si>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</si>
  <si>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</si>
  <si>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</si>
  <si>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</si>
  <si>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</si>
  <si>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</si>
  <si>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</si>
  <si>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</si>
  <si>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</si>
  <si>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</si>
  <si>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</si>
  <si>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</si>
  <si>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</si>
  <si>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</si>
  <si>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</si>
  <si>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</si>
  <si>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</si>
  <si>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</si>
  <si>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</si>
  <si>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</si>
  <si>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</si>
  <si>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</si>
  <si>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</si>
  <si>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</si>
  <si>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</si>
  <si>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</si>
  <si>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</si>
  <si>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</si>
  <si>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</si>
  <si>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</si>
  <si>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</si>
  <si>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</si>
  <si>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</si>
  <si>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</si>
  <si>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</si>
  <si>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</si>
  <si>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</si>
  <si>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</si>
  <si>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</si>
  <si>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</si>
  <si>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</si>
  <si>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</si>
  <si>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</si>
  <si>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</si>
  <si>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</si>
  <si>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</si>
  <si>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</si>
  <si>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</si>
  <si>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</si>
  <si>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</si>
  <si>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</si>
  <si>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</si>
  <si>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</si>
  <si>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</si>
  <si>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</si>
  <si>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</si>
  <si>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</si>
  <si>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</si>
  <si>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</si>
  <si>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</si>
  <si>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</si>
  <si>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</si>
  <si>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</si>
  <si>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</si>
  <si>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</si>
  <si>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</si>
  <si>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</si>
  <si>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</si>
  <si>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</si>
  <si>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</si>
  <si>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</si>
  <si>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</si>
  <si>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</si>
  <si>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</si>
  <si>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</si>
  <si>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</si>
  <si>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</si>
  <si>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</si>
  <si>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</si>
  <si>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</si>
  <si>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</si>
  <si>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</si>
  <si>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</si>
  <si>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</si>
  <si>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</si>
  <si>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</si>
  <si>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</si>
  <si>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</si>
  <si>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</si>
  <si>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</si>
  <si>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</si>
  <si>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</si>
  <si>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</si>
  <si>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</si>
  <si>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</si>
  <si>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</si>
  <si>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</si>
  <si>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</si>
  <si>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</si>
  <si>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</si>
  <si>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</si>
  <si>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</si>
  <si>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</si>
  <si>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</si>
  <si>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</si>
  <si>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</si>
  <si>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</si>
  <si>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</si>
  <si>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</si>
  <si>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</si>
  <si>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</si>
  <si>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</si>
  <si>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</si>
  <si>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</si>
  <si>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</si>
  <si>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</si>
  <si>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</si>
  <si>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</si>
  <si>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</si>
  <si>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</si>
  <si>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</si>
  <si>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</si>
  <si>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</si>
  <si>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</si>
  <si>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</si>
  <si>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</si>
  <si>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</si>
  <si>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</si>
  <si>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</si>
  <si>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</si>
  <si>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</si>
  <si>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</si>
  <si>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</si>
  <si>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</si>
  <si>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</si>
  <si>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</si>
  <si>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</si>
  <si>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</si>
  <si>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</si>
  <si>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</si>
  <si>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</si>
  <si>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</si>
  <si>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</si>
  <si>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</si>
  <si>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</si>
  <si>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</si>
  <si>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</si>
  <si>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</si>
  <si>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</si>
  <si>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</si>
  <si>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</si>
  <si>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</si>
  <si>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</si>
  <si>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</si>
  <si>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</si>
  <si>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</si>
  <si>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</si>
  <si>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</si>
  <si>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</si>
  <si>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</si>
  <si>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</si>
  <si>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</si>
  <si>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</si>
  <si>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</si>
  <si>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</si>
  <si>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</si>
  <si>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</si>
  <si>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</si>
  <si>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</si>
  <si>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</si>
  <si>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</si>
  <si>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</si>
  <si>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</si>
  <si>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</si>
  <si>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</si>
  <si>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</si>
  <si>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</si>
  <si>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</si>
  <si>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</si>
  <si>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</si>
  <si>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</si>
  <si>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</si>
  <si>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</si>
  <si>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</si>
  <si>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</si>
  <si>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</si>
  <si>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</si>
  <si>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</si>
  <si>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</si>
  <si>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</si>
  <si>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</si>
  <si>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</si>
  <si>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</si>
  <si>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</si>
  <si>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</si>
  <si>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</si>
  <si>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</si>
  <si>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</si>
  <si>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</si>
  <si>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</si>
  <si>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</si>
  <si>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</si>
  <si>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</si>
  <si>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</si>
  <si>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</si>
  <si>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</si>
  <si>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</si>
  <si>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</si>
  <si>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</si>
  <si>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</si>
  <si>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</si>
  <si>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</si>
  <si>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</si>
  <si>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</si>
  <si>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</si>
  <si>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</si>
  <si>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</si>
  <si>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</si>
  <si>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</si>
  <si>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</si>
  <si>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</si>
  <si>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</si>
  <si>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</si>
  <si>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</si>
  <si>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</si>
  <si>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</si>
  <si>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</si>
  <si>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</si>
  <si>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</si>
  <si>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</si>
  <si>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</si>
  <si>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</si>
  <si>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</si>
  <si>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</si>
  <si>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</si>
  <si>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</si>
  <si>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</si>
  <si>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</si>
  <si>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</si>
  <si>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</si>
  <si>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</si>
  <si>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</si>
  <si>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</si>
  <si>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</si>
  <si>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</si>
  <si>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</si>
  <si>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</si>
  <si>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</si>
  <si>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</si>
  <si>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</si>
  <si>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</si>
  <si>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</si>
  <si>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</si>
  <si>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</si>
  <si>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</si>
  <si>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</si>
  <si>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</si>
  <si>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</si>
  <si>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</si>
  <si>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</si>
  <si>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</si>
  <si>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</si>
  <si>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</si>
  <si>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</si>
  <si>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</si>
  <si>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</si>
  <si>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</si>
  <si>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</si>
  <si>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</si>
  <si>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</si>
  <si>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</si>
  <si>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</si>
  <si>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</si>
  <si>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</si>
  <si>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</si>
  <si>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</si>
  <si>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</si>
  <si>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</si>
  <si>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</si>
  <si>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</si>
  <si>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</si>
  <si>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</si>
  <si>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</si>
  <si>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</si>
  <si>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</si>
  <si>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</si>
  <si>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</si>
  <si>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</si>
  <si>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</si>
  <si>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</si>
  <si>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</si>
  <si>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</si>
  <si>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</si>
  <si>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</si>
  <si>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</si>
  <si>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</si>
  <si>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</si>
  <si>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</si>
  <si>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</si>
  <si>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</si>
  <si>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</si>
  <si>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</si>
  <si>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</si>
  <si>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</si>
  <si>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</si>
  <si>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</si>
  <si>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</si>
  <si>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</si>
  <si>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</si>
  <si>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</si>
  <si>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</si>
  <si>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</si>
  <si>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</si>
  <si>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</si>
  <si>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</si>
  <si>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</si>
  <si>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</si>
  <si>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</si>
  <si>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</si>
  <si>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</si>
  <si>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</si>
  <si>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</si>
  <si>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</si>
  <si>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</si>
  <si>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</si>
  <si>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</si>
  <si>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</si>
  <si>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</si>
  <si>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</si>
  <si>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</si>
  <si>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</si>
  <si>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</si>
  <si>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</si>
  <si>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</si>
  <si>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</si>
  <si>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</si>
  <si>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</si>
  <si>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</si>
  <si>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</si>
  <si>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</si>
  <si>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</si>
  <si>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</si>
  <si>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</si>
  <si>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</si>
  <si>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</si>
  <si>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</si>
  <si>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</si>
  <si>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</si>
  <si>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</si>
  <si>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</si>
  <si>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</si>
  <si>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</si>
  <si>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</si>
  <si>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</si>
  <si>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</si>
  <si>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</si>
  <si>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</si>
  <si>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</si>
  <si>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</si>
  <si>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</si>
  <si>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</si>
  <si>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</si>
  <si>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</si>
  <si>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</si>
  <si>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</si>
  <si>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</si>
  <si>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</si>
  <si>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</si>
  <si>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</si>
  <si>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</si>
  <si>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</si>
  <si>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</si>
  <si>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</si>
  <si>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</si>
  <si>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</si>
  <si>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</si>
  <si>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</si>
  <si>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</si>
  <si>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</si>
  <si>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</si>
  <si>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</si>
  <si>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</si>
  <si>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</si>
  <si>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</si>
  <si>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</si>
  <si>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</si>
  <si>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</si>
  <si>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</si>
  <si>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</si>
  <si>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</si>
  <si>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</si>
  <si>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</si>
  <si>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</si>
  <si>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</si>
  <si>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</si>
  <si>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</si>
  <si>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</si>
  <si>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</si>
  <si>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</si>
  <si>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</si>
  <si>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</si>
  <si>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</si>
  <si>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</si>
  <si>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</si>
  <si>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</si>
  <si>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</si>
  <si>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</si>
  <si>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</si>
  <si>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</si>
  <si>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</si>
  <si>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</si>
  <si>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</si>
  <si>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</si>
  <si>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</si>
  <si>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</si>
  <si>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</si>
  <si>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</si>
  <si>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</si>
  <si>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</si>
  <si>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</si>
  <si>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</si>
  <si>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</si>
  <si>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</si>
  <si>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</si>
  <si>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</si>
  <si>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</si>
  <si>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</si>
  <si>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</si>
  <si>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</si>
  <si>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</si>
  <si>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</si>
  <si>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</si>
  <si>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</si>
  <si>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</si>
  <si>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</si>
  <si>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</si>
  <si>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</si>
  <si>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</si>
  <si>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</si>
  <si>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</si>
  <si>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</si>
  <si>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</si>
  <si>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</si>
  <si>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</si>
  <si>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</si>
  <si>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</si>
  <si>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</si>
  <si>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</si>
  <si>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</si>
  <si>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</si>
  <si>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</si>
  <si>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</si>
  <si>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</si>
  <si>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</si>
  <si>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</si>
  <si>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</si>
  <si>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</si>
  <si>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</si>
  <si>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</si>
  <si>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</si>
  <si>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</si>
  <si>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</si>
  <si>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</si>
  <si>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</si>
  <si>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</si>
  <si>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</si>
  <si>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</si>
  <si>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</si>
  <si>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</si>
  <si>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</si>
  <si>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</si>
  <si>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</si>
  <si>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</si>
  <si>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</si>
  <si>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</si>
  <si>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</si>
  <si>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</si>
  <si>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</si>
  <si>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</si>
  <si>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</si>
  <si>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</si>
  <si>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</si>
  <si>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</si>
  <si>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</si>
  <si>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</si>
  <si>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</si>
  <si>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</si>
  <si>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</si>
  <si>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</si>
  <si>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</si>
  <si>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</si>
  <si>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</si>
  <si>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</si>
  <si>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</si>
  <si>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</si>
  <si>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</si>
  <si>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</si>
  <si>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</si>
  <si>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</si>
  <si>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</si>
  <si>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</si>
  <si>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</si>
  <si>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</si>
  <si>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</si>
  <si>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</si>
  <si>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</si>
  <si>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</si>
  <si>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</si>
  <si>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</si>
  <si>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</si>
  <si>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</si>
  <si>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</si>
  <si>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</si>
  <si>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</si>
  <si>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</si>
  <si>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</si>
  <si>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</si>
  <si>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</si>
  <si>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</si>
  <si>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</si>
  <si>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</si>
  <si>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</si>
  <si>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</si>
  <si>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</si>
  <si>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</si>
  <si>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</si>
  <si>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</si>
  <si>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</si>
  <si>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</si>
  <si>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</si>
  <si>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</si>
  <si>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</si>
  <si>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</si>
  <si>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</si>
  <si>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</si>
  <si>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</si>
  <si>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</si>
  <si>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</si>
  <si>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</si>
  <si>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</si>
  <si>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</si>
  <si>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</si>
  <si>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</si>
  <si>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</si>
  <si>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</si>
  <si>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</si>
  <si>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</si>
  <si>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</si>
  <si>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</si>
  <si>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</si>
  <si>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</si>
  <si>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</si>
  <si>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</si>
  <si>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</si>
  <si>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</si>
  <si>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</si>
  <si>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</si>
  <si>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</si>
  <si>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</si>
  <si>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</si>
  <si>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</si>
  <si>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</si>
  <si>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</si>
  <si>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</si>
  <si>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</si>
  <si>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</si>
  <si>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</si>
  <si>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</si>
  <si>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</si>
  <si>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</si>
  <si>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</si>
  <si>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</si>
  <si>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</si>
  <si>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</si>
  <si>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</si>
  <si>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</si>
  <si>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</si>
  <si>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</si>
  <si>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</si>
  <si>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</si>
  <si>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</si>
  <si>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</si>
  <si>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</si>
  <si>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</si>
  <si>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</si>
  <si>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</si>
  <si>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</si>
  <si>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</si>
  <si>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</si>
  <si>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</si>
  <si>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</si>
  <si>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</si>
  <si>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</si>
  <si>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</si>
  <si>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</si>
  <si>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</si>
  <si>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</si>
  <si>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</si>
  <si>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</si>
  <si>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</si>
  <si>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</si>
  <si>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</si>
  <si>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</si>
  <si>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</si>
  <si>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</si>
  <si>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</si>
  <si>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</si>
  <si>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</si>
  <si>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</si>
  <si>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</si>
  <si>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</si>
  <si>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</si>
  <si>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</si>
  <si>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</si>
  <si>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</si>
  <si>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</si>
  <si>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</si>
  <si>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</si>
  <si>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</si>
  <si>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</si>
  <si>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</si>
  <si>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</si>
  <si>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</si>
  <si>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</si>
  <si>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</si>
  <si>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</si>
  <si>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</si>
  <si>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</si>
  <si>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</si>
  <si>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</si>
  <si>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</si>
  <si>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</si>
  <si>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</si>
  <si>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</si>
  <si>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</si>
  <si>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</si>
  <si>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</si>
  <si>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</si>
  <si>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</si>
  <si>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</si>
  <si>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</si>
  <si>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</si>
  <si>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</si>
  <si>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</si>
  <si>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</si>
  <si>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</si>
  <si>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</si>
  <si>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</si>
  <si>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</si>
  <si>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</si>
  <si>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</si>
  <si>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</si>
  <si>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</si>
  <si>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</si>
  <si>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</si>
  <si>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</si>
  <si>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</si>
  <si>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</si>
  <si>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</si>
  <si>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</si>
  <si>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</si>
  <si>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</si>
  <si>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</si>
  <si>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</si>
  <si>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</si>
  <si>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</si>
  <si>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</si>
  <si>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</si>
  <si>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</si>
  <si>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</si>
  <si>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</si>
  <si>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</si>
  <si>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</si>
  <si>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</si>
  <si>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</si>
  <si>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</si>
  <si>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</si>
  <si>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</si>
  <si>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</si>
  <si>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</si>
  <si>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</si>
  <si>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</si>
  <si>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</si>
  <si>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</si>
  <si>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</si>
  <si>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</si>
  <si>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</si>
  <si>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</si>
  <si>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</si>
  <si>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</si>
  <si>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</si>
  <si>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</si>
  <si>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</si>
  <si>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</si>
  <si>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</si>
  <si>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</si>
  <si>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</si>
  <si>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</si>
  <si>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</si>
  <si>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</si>
  <si>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</si>
  <si>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</si>
  <si>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</si>
  <si>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</si>
  <si>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</si>
  <si>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</si>
  <si>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</si>
  <si>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</si>
  <si>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</si>
  <si>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</si>
  <si>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</si>
  <si>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</si>
  <si>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</si>
  <si>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</si>
  <si>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</si>
  <si>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</si>
  <si>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</si>
  <si>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</si>
  <si>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</si>
  <si>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</si>
  <si>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</si>
  <si>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</si>
  <si>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</si>
  <si>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</si>
  <si>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</si>
  <si>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</si>
  <si>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</si>
  <si>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</si>
  <si>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</si>
  <si>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</si>
  <si>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</si>
  <si>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</si>
  <si>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</si>
  <si>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</si>
  <si>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</si>
  <si>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</si>
  <si>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</si>
  <si>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</si>
  <si>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</si>
  <si>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</si>
  <si>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</si>
  <si>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</si>
  <si>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</si>
  <si>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</si>
  <si>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</si>
  <si>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</si>
  <si>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</si>
  <si>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</si>
  <si>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</si>
  <si>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</si>
  <si>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</si>
  <si>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</si>
  <si>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</si>
  <si>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</si>
  <si>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</si>
  <si>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</si>
  <si>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</si>
  <si>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</si>
  <si>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</si>
  <si>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</si>
  <si>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</si>
  <si>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</si>
  <si>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</si>
  <si>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</si>
  <si>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</si>
  <si>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</si>
  <si>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</si>
  <si>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</si>
  <si>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</si>
  <si>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</si>
  <si>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</si>
  <si>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</si>
  <si>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</si>
  <si>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</si>
  <si>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</si>
  <si>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</si>
  <si>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</si>
  <si>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</si>
  <si>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</si>
  <si>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</si>
  <si>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</si>
  <si>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</si>
  <si>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</si>
  <si>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</si>
  <si>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</si>
  <si>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</si>
  <si>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</si>
  <si>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</si>
  <si>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</si>
  <si>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</si>
  <si>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</si>
  <si>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</si>
  <si>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</si>
  <si>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</si>
  <si>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</si>
  <si>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</si>
  <si>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</si>
  <si>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</si>
  <si>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</si>
  <si>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</si>
  <si>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</si>
  <si>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</si>
  <si>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</si>
  <si>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</si>
  <si>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</si>
  <si>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</si>
  <si>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</si>
  <si>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</si>
  <si>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</si>
  <si>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</si>
  <si>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</si>
  <si>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</si>
  <si>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</si>
  <si>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</si>
  <si>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</si>
  <si>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</si>
  <si>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</si>
  <si>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</si>
  <si>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</si>
  <si>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</si>
  <si>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</si>
  <si>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</si>
  <si>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</si>
  <si>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</si>
  <si>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</si>
  <si>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</si>
  <si>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</si>
  <si>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</si>
  <si>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</si>
  <si>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</si>
  <si>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</si>
  <si>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</si>
  <si>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</si>
  <si>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</si>
  <si>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</si>
  <si>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</si>
  <si>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</si>
  <si>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</si>
  <si>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</si>
  <si>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</si>
  <si>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</si>
  <si>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</si>
  <si>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</si>
  <si>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</si>
  <si>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</si>
  <si>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</si>
  <si>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</si>
  <si>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</si>
  <si>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</si>
  <si>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</si>
  <si>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</si>
  <si>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</si>
  <si>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</si>
  <si>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</si>
  <si>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</si>
  <si>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</si>
  <si>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</si>
  <si>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</si>
  <si>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</si>
  <si>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</si>
  <si>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</si>
  <si>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</si>
  <si>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</si>
  <si>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</si>
  <si>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</si>
  <si>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</si>
  <si>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</si>
  <si>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</si>
  <si>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</si>
  <si>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</si>
  <si>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</si>
  <si>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</si>
  <si>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</si>
  <si>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</si>
  <si>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</si>
  <si>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</si>
  <si>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</si>
  <si>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</si>
  <si>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</si>
  <si>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</si>
  <si>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</si>
  <si>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</si>
  <si>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</si>
  <si>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</si>
  <si>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</si>
  <si>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</si>
  <si>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</si>
  <si>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</si>
  <si>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</si>
  <si>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</si>
  <si>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</si>
  <si>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</si>
  <si>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</si>
  <si>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</si>
  <si>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</si>
  <si>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</si>
  <si>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</si>
  <si>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</si>
  <si>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</si>
  <si>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</si>
  <si>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</si>
  <si>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</si>
  <si>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</si>
  <si>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</si>
  <si>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</si>
  <si>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</si>
  <si>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</si>
  <si>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</si>
  <si>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</si>
  <si>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</si>
  <si>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</si>
  <si>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</si>
  <si>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</si>
  <si>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</si>
  <si>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</si>
  <si>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</si>
  <si>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</si>
  <si>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</si>
  <si>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</si>
  <si>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</si>
  <si>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</si>
  <si>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</si>
  <si>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</si>
  <si>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</si>
  <si>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</si>
  <si>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</si>
  <si>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</si>
  <si>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</si>
  <si>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</si>
  <si>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</si>
  <si>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</si>
  <si>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</si>
  <si>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</si>
  <si>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</si>
  <si>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</si>
  <si>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</si>
  <si>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</si>
  <si>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</si>
  <si>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</si>
  <si>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</si>
  <si>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</si>
  <si>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</si>
  <si>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</si>
  <si>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</si>
  <si>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</si>
  <si>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</si>
  <si>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</si>
  <si>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</si>
  <si>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</si>
  <si>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</si>
  <si>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</si>
  <si>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</si>
  <si>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</si>
  <si>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</si>
  <si>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</si>
  <si>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</si>
  <si>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</si>
  <si>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</si>
  <si>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</si>
  <si>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</si>
  <si>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</si>
  <si>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</si>
  <si>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</si>
  <si>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</si>
  <si>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</si>
  <si>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</si>
  <si>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</si>
  <si>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</si>
  <si>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</si>
  <si>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</si>
  <si>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</si>
  <si>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</si>
  <si>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</si>
  <si>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</si>
  <si>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</si>
  <si>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</si>
  <si>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</si>
  <si>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</si>
  <si>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</si>
  <si>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</si>
  <si>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</si>
  <si>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</si>
  <si>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</si>
  <si>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</si>
  <si>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</si>
  <si>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</si>
  <si>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</si>
  <si>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</si>
  <si>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</si>
  <si>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</si>
  <si>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</si>
  <si>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</si>
  <si>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</si>
  <si>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</si>
  <si>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</si>
  <si>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</si>
  <si>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</si>
  <si>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</si>
  <si>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</si>
  <si>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</si>
  <si>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</si>
  <si>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</si>
  <si>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</si>
  <si>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</si>
  <si>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</si>
  <si>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</si>
  <si>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</si>
  <si>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</si>
  <si>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</si>
  <si>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</si>
  <si>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</si>
  <si>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</si>
  <si>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</si>
  <si>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</si>
  <si>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</si>
  <si>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</si>
  <si>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</si>
  <si>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</si>
  <si>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</si>
  <si>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</si>
  <si>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</si>
  <si>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</si>
  <si>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</si>
  <si>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</si>
  <si>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</si>
  <si>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</si>
  <si>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</si>
  <si>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</si>
  <si>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</si>
  <si>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</si>
  <si>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</si>
  <si>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</si>
  <si>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</si>
  <si>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</si>
  <si>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</si>
  <si>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</si>
  <si>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</si>
  <si>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</si>
  <si>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</si>
  <si>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</si>
  <si>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</si>
  <si>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</si>
  <si>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</si>
  <si>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</si>
  <si>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</si>
  <si>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</si>
  <si>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</si>
  <si>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</si>
  <si>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</si>
  <si>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</si>
  <si>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</si>
  <si>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</si>
  <si>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</si>
  <si>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</si>
  <si>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</si>
  <si>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</si>
  <si>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</si>
  <si>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</si>
  <si>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</si>
  <si>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</si>
  <si>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</si>
  <si>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</si>
  <si>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</si>
  <si>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</si>
  <si>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</si>
  <si>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</si>
  <si>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</si>
  <si>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</si>
  <si>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</si>
  <si>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</si>
  <si>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</si>
  <si>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</si>
  <si>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</si>
  <si>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</si>
  <si>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</si>
  <si>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</si>
  <si>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</si>
  <si>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</si>
  <si>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</si>
  <si>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</si>
  <si>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</si>
  <si>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</si>
  <si>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</si>
  <si>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</si>
  <si>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</si>
  <si>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</si>
  <si>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</si>
  <si>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</si>
  <si>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</si>
  <si>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</si>
  <si>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</si>
  <si>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</si>
  <si>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</si>
  <si>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</si>
  <si>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</si>
  <si>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</si>
  <si>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</si>
  <si>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</si>
  <si>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</si>
  <si>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</si>
  <si>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</si>
  <si>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</si>
  <si>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</si>
  <si>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</si>
  <si>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</si>
  <si>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</si>
  <si>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</si>
  <si>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</si>
  <si>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</si>
  <si>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</si>
  <si>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</si>
  <si>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</si>
  <si>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</si>
  <si>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</si>
  <si>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</si>
  <si>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</si>
  <si>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</si>
  <si>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</si>
  <si>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</si>
  <si>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</si>
  <si>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</si>
  <si>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</si>
  <si>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</si>
  <si>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</si>
  <si>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</si>
  <si>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</si>
  <si>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</si>
  <si>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</si>
  <si>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</si>
  <si>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</si>
  <si>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</si>
  <si>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</si>
  <si>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</si>
  <si>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</si>
  <si>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</si>
  <si>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</si>
  <si>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</si>
  <si>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</si>
  <si>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</si>
  <si>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</si>
  <si>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</si>
  <si>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</si>
  <si>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</si>
  <si>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</si>
  <si>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</si>
  <si>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</si>
  <si>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</si>
  <si>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</si>
  <si>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</si>
  <si>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</si>
  <si>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</si>
  <si>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</si>
  <si>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</si>
  <si>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</si>
  <si>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</si>
  <si>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</si>
  <si>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</si>
  <si>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</si>
  <si>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</si>
  <si>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</si>
  <si>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</si>
  <si>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</si>
  <si>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</si>
  <si>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</si>
  <si>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</si>
  <si>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</si>
  <si>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</si>
  <si>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</si>
  <si>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</si>
  <si>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</si>
  <si>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</si>
  <si>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</si>
  <si>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</si>
  <si>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</si>
  <si>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</si>
  <si>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</si>
  <si>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</si>
  <si>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</si>
  <si>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</si>
  <si>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</si>
  <si>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</si>
  <si>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</si>
  <si>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</si>
  <si>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</si>
  <si>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</si>
  <si>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</si>
  <si>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</si>
  <si>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</si>
  <si>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</si>
  <si>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</si>
  <si>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</si>
  <si>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</si>
  <si>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</si>
  <si>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</si>
  <si>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</si>
  <si>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</si>
  <si>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</si>
  <si>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</si>
  <si>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</si>
  <si>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</si>
  <si>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</si>
  <si>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</si>
  <si>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</si>
  <si>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</si>
  <si>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</si>
  <si>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</si>
  <si>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</si>
  <si>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</si>
  <si>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</si>
  <si>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</si>
  <si>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</si>
  <si>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</si>
  <si>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</si>
  <si>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</si>
  <si>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</si>
  <si>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</si>
  <si>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</si>
  <si>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</si>
  <si>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</si>
  <si>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</si>
  <si>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</si>
  <si>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</si>
  <si>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</si>
  <si>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</si>
  <si>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</si>
  <si>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</si>
  <si>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</si>
  <si>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</si>
  <si>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</si>
  <si>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</si>
  <si>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</si>
  <si>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</si>
  <si>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</si>
  <si>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</si>
  <si>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</si>
  <si>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</si>
  <si>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</si>
  <si>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</si>
  <si>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</si>
  <si>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</si>
  <si>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</si>
  <si>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</si>
  <si>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</si>
  <si>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</si>
  <si>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</si>
  <si>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</si>
  <si>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</si>
  <si>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</si>
  <si>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</si>
  <si>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</si>
  <si>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</si>
  <si>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</si>
  <si>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</si>
  <si>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</si>
  <si>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</si>
  <si>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</si>
  <si>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</si>
  <si>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</si>
  <si>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</si>
  <si>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</si>
  <si>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</si>
  <si>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</si>
  <si>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</si>
  <si>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</si>
  <si>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</si>
  <si>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</si>
  <si>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</si>
  <si>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</si>
  <si>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</si>
  <si>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</si>
  <si>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</si>
  <si>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</si>
  <si>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</si>
  <si>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</si>
  <si>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</si>
  <si>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</si>
  <si>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</si>
  <si>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</si>
  <si>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</si>
  <si>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</si>
  <si>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</si>
  <si>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</si>
  <si>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</si>
  <si>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</si>
  <si>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</si>
  <si>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</si>
  <si>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</si>
  <si>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</si>
  <si>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</si>
  <si>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</si>
  <si>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</si>
  <si>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</si>
  <si>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</si>
  <si>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</si>
  <si>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</si>
  <si>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</si>
  <si>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</si>
  <si>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</si>
  <si>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</si>
  <si>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</si>
  <si>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</si>
  <si>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</si>
  <si>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</si>
  <si>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</si>
  <si>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</si>
  <si>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</si>
  <si>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</si>
  <si>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</si>
  <si>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</si>
  <si>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</si>
  <si>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</si>
  <si>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</si>
  <si>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</si>
  <si>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</si>
  <si>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</si>
  <si>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</si>
  <si>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</si>
  <si>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</si>
  <si>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</si>
  <si>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</si>
  <si>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</si>
  <si>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</si>
  <si>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</si>
  <si>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</si>
  <si>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</si>
  <si>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</si>
  <si>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</si>
  <si>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</si>
  <si>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</si>
  <si>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</si>
  <si>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</si>
  <si>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</si>
  <si>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</si>
  <si>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</si>
  <si>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</si>
  <si>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</si>
  <si>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</si>
  <si>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</si>
  <si>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</si>
  <si>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</si>
  <si>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</si>
  <si>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</si>
  <si>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</si>
  <si>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</si>
  <si>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</si>
  <si>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</si>
  <si>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</si>
  <si>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</si>
  <si>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</si>
  <si>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</si>
  <si>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</si>
  <si>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</si>
  <si>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</si>
  <si>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</si>
  <si>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</si>
  <si>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</si>
  <si>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</si>
  <si>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</si>
  <si>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</si>
  <si>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</si>
  <si>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</si>
  <si>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</si>
  <si>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</si>
  <si>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</si>
  <si>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</si>
  <si>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</si>
  <si>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</si>
  <si>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</si>
  <si>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</si>
  <si>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</si>
  <si>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</si>
  <si>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</si>
  <si>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</si>
  <si>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</si>
  <si>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</si>
  <si>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</si>
  <si>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</si>
  <si>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</si>
  <si>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</si>
  <si>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</si>
  <si>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</si>
  <si>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</si>
  <si>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</si>
  <si>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</si>
  <si>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</si>
  <si>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</si>
  <si>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</si>
  <si>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</si>
  <si>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</si>
  <si>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</si>
  <si>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</si>
  <si>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</si>
  <si>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</si>
  <si>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</si>
  <si>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</si>
  <si>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</si>
  <si>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</si>
  <si>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</si>
  <si>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</si>
  <si>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</si>
  <si>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</si>
  <si>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</si>
  <si>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</si>
  <si>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</si>
  <si>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</si>
  <si>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</si>
  <si>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</si>
  <si>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</si>
  <si>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</si>
  <si>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</si>
  <si>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</si>
  <si>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</si>
  <si>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</si>
  <si>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</si>
  <si>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</si>
  <si>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</si>
  <si>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</si>
  <si>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</si>
  <si>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</si>
  <si>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</si>
  <si>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</si>
  <si>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</si>
  <si>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</si>
  <si>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</si>
  <si>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</si>
  <si>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</si>
  <si>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</si>
  <si>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</si>
  <si>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</si>
  <si>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</si>
  <si>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</si>
  <si>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</si>
  <si>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</si>
  <si>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</si>
  <si>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</si>
  <si>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</si>
  <si>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</si>
  <si>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</si>
  <si>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</si>
  <si>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</si>
  <si>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</si>
  <si>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</si>
  <si>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</si>
  <si>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</si>
  <si>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</si>
  <si>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</si>
  <si>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</si>
  <si>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</si>
  <si>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</si>
  <si>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</si>
  <si>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</si>
  <si>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</si>
  <si>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</si>
  <si>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</si>
  <si>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</si>
  <si>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</si>
  <si>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</si>
  <si>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</si>
  <si>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</si>
  <si>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</si>
  <si>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</si>
  <si>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</si>
  <si>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</si>
  <si>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</si>
  <si>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</si>
  <si>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</si>
  <si>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</si>
  <si>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</si>
  <si>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</si>
  <si>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</si>
  <si>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</si>
  <si>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</si>
  <si>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</si>
  <si>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</si>
  <si>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</si>
  <si>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</si>
  <si>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</si>
  <si>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</si>
  <si>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</si>
  <si>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</si>
  <si>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</si>
  <si>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</si>
  <si>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</si>
  <si>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</si>
  <si>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</si>
  <si>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</si>
  <si>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</si>
  <si>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</si>
  <si>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</si>
  <si>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</si>
  <si>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</si>
  <si>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</si>
  <si>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</si>
  <si>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</si>
  <si>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</si>
  <si>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</si>
  <si>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</si>
  <si>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</si>
  <si>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</si>
  <si>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</si>
  <si>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</si>
  <si>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</si>
  <si>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</si>
  <si>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</si>
  <si>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</si>
  <si>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</si>
  <si>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</si>
  <si>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</si>
  <si>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</si>
  <si>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</si>
  <si>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</si>
  <si>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</si>
  <si>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</si>
  <si>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</si>
  <si>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</si>
  <si>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</si>
  <si>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</si>
  <si>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</si>
  <si>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</si>
  <si>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</si>
  <si>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</si>
  <si>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</si>
  <si>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</si>
  <si>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</si>
  <si>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</si>
  <si>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</si>
  <si>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</si>
  <si>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</si>
  <si>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</si>
  <si>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</si>
  <si>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</si>
  <si>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</si>
  <si>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</si>
  <si>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</si>
  <si>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</si>
  <si>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</si>
  <si>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</si>
  <si>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</si>
  <si>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</si>
  <si>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</si>
  <si>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</si>
  <si>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</si>
  <si>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</si>
  <si>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</si>
  <si>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</si>
  <si>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</si>
  <si>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</si>
  <si>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</si>
  <si>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</si>
  <si>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</si>
  <si>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</si>
  <si>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</si>
  <si>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</si>
  <si>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</si>
  <si>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</si>
  <si>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</si>
  <si>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</si>
  <si>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</si>
  <si>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</si>
  <si>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</si>
  <si>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</si>
  <si>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</si>
  <si>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</si>
  <si>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</si>
  <si>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</si>
  <si>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</si>
  <si>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</si>
  <si>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</si>
  <si>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</si>
  <si>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</si>
  <si>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</si>
  <si>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</si>
  <si>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</si>
  <si>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</si>
  <si>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</si>
  <si>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</si>
  <si>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</si>
  <si>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</si>
  <si>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</si>
  <si>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</si>
  <si>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</si>
  <si>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</si>
  <si>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</si>
  <si>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</si>
  <si>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</si>
  <si>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</si>
  <si>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</si>
  <si>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</si>
  <si>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</si>
  <si>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</si>
  <si>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</si>
  <si>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</si>
  <si>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</si>
  <si>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</si>
  <si>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</si>
  <si>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</si>
  <si>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</si>
  <si>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</si>
  <si>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</si>
  <si>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</si>
  <si>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</si>
  <si>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</si>
  <si>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</si>
  <si>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</si>
  <si>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</si>
  <si>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</si>
  <si>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</si>
  <si>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</si>
  <si>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</si>
  <si>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</si>
  <si>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</si>
  <si>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</si>
  <si>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</si>
  <si>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</si>
  <si>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</si>
  <si>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</si>
  <si>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</si>
  <si>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</si>
  <si>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</si>
  <si>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</si>
  <si>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</si>
  <si>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</si>
  <si>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</si>
  <si>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</si>
  <si>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</si>
  <si>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</si>
  <si>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</si>
  <si>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</si>
  <si>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</si>
  <si>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</si>
  <si>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</si>
  <si>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</si>
  <si>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</si>
  <si>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</si>
  <si>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</si>
  <si>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</si>
  <si>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</si>
  <si>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</si>
  <si>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</si>
  <si>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</si>
  <si>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</si>
  <si>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</si>
  <si>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</si>
  <si>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</si>
  <si>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</si>
  <si>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</si>
  <si>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</si>
  <si>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</si>
  <si>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</si>
  <si>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</si>
  <si>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</si>
  <si>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</si>
  <si>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</si>
  <si>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</si>
  <si>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</si>
  <si>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</si>
  <si>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</si>
  <si>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</si>
  <si>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</si>
  <si>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</si>
  <si>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</si>
  <si>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</si>
  <si>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</si>
  <si>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</si>
  <si>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</si>
  <si>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</si>
  <si>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</si>
  <si>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</si>
  <si>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</si>
  <si>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</si>
  <si>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</si>
  <si>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</si>
  <si>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</si>
  <si>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</si>
  <si>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</si>
  <si>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</si>
  <si>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</si>
  <si>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</si>
  <si>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</si>
  <si>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</si>
  <si>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</si>
  <si>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</si>
  <si>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</si>
  <si>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</si>
  <si>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</si>
  <si>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</si>
  <si>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</si>
  <si>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</si>
  <si>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</si>
  <si>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</si>
  <si>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</si>
  <si>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</si>
  <si>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</si>
  <si>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</si>
  <si>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</si>
  <si>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</si>
  <si>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</si>
  <si>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</si>
  <si>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</si>
  <si>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</si>
  <si>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</si>
  <si>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</si>
  <si>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</si>
  <si>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</si>
  <si>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</si>
  <si>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</si>
  <si>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</si>
  <si>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</si>
  <si>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</si>
  <si>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</si>
  <si>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</si>
  <si>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</si>
  <si>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</si>
  <si>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</si>
  <si>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</si>
  <si>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</si>
  <si>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</si>
  <si>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</si>
  <si>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</si>
  <si>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</si>
  <si>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</si>
  <si>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</si>
  <si>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</si>
  <si>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</si>
  <si>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</si>
  <si>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</si>
  <si>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</si>
  <si>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</si>
  <si>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</si>
  <si>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</si>
  <si>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</si>
  <si>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</si>
  <si>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</si>
  <si>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</si>
  <si>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</si>
  <si>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</si>
  <si>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</si>
  <si>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</si>
  <si>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</si>
  <si>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</si>
  <si>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</si>
  <si>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</si>
  <si>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</si>
  <si>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</si>
  <si>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</si>
  <si>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</si>
  <si>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</si>
  <si>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</si>
  <si>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</si>
  <si>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</si>
  <si>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</si>
  <si>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</si>
  <si>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</si>
  <si>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</si>
  <si>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</si>
  <si>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</si>
  <si>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</si>
  <si>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</si>
  <si>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</si>
  <si>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</si>
  <si>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</si>
  <si>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</si>
  <si>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</si>
  <si>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</si>
  <si>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</si>
  <si>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</si>
  <si>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</si>
  <si>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</si>
  <si>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</si>
  <si>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</si>
  <si>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</si>
  <si>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</si>
  <si>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</si>
  <si>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</si>
  <si>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</si>
  <si>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</si>
  <si>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</si>
  <si>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</si>
  <si>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</si>
  <si>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</si>
  <si>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</si>
  <si>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</si>
  <si>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</si>
  <si>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</si>
  <si>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</si>
  <si>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</si>
  <si>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</si>
  <si>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</si>
  <si>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</si>
  <si>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</si>
  <si>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</si>
  <si>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</si>
  <si>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</si>
  <si>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</si>
  <si>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</si>
  <si>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</si>
  <si>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</si>
  <si>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</si>
  <si>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</si>
  <si>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</si>
  <si>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</si>
  <si>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</si>
  <si>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</si>
  <si>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</si>
  <si>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</si>
  <si>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</si>
  <si>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</si>
  <si>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</si>
  <si>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</si>
  <si>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</si>
  <si>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</si>
  <si>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</si>
  <si>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</si>
  <si>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</si>
  <si>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</si>
  <si>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</si>
  <si>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</si>
  <si>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</si>
  <si>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</si>
  <si>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</si>
  <si>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</si>
  <si>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</si>
  <si>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</si>
  <si>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</si>
  <si>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</si>
  <si>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</si>
  <si>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</si>
  <si>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</si>
  <si>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</si>
  <si>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</si>
  <si>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</si>
  <si>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</si>
  <si>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</si>
  <si>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</si>
  <si>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</si>
  <si>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</si>
  <si>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</si>
  <si>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</si>
  <si>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</si>
  <si>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</si>
  <si>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</si>
  <si>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</si>
  <si>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</si>
  <si>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</si>
  <si>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</si>
  <si>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</si>
  <si>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</si>
  <si>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</si>
  <si>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</si>
  <si>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</si>
  <si>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</si>
  <si>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</si>
  <si>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</si>
  <si>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</si>
  <si>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</si>
  <si>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</si>
  <si>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</si>
  <si>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</si>
  <si>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</si>
  <si>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</si>
  <si>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</si>
  <si>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</si>
  <si>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</si>
  <si>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</si>
  <si>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</si>
  <si>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</si>
  <si>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</si>
  <si>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</si>
  <si>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</si>
  <si>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</si>
  <si>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</si>
  <si>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</si>
  <si>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</si>
  <si>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</si>
  <si>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</si>
  <si>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</si>
  <si>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</si>
  <si>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</si>
  <si>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</si>
  <si>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</si>
  <si>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</si>
  <si>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</si>
  <si>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</si>
  <si>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</si>
  <si>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</si>
  <si>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</si>
  <si>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</si>
  <si>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</si>
  <si>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</si>
  <si>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</si>
  <si>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</si>
  <si>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</si>
  <si>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</si>
  <si>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</si>
  <si>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</si>
  <si>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</si>
  <si>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</si>
  <si>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</si>
  <si>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</si>
  <si>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</si>
  <si>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</si>
  <si>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</si>
  <si>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</si>
  <si>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</si>
  <si>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</si>
  <si>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</si>
  <si>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</si>
  <si>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</si>
  <si>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</si>
  <si>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</si>
  <si>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</si>
  <si>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</si>
  <si>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</si>
  <si>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</si>
  <si>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</si>
  <si>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</si>
  <si>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</si>
  <si>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</si>
  <si>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</si>
  <si>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</si>
  <si>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</si>
  <si>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</si>
  <si>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</si>
  <si>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</si>
  <si>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</si>
  <si>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</si>
  <si>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</si>
  <si>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</si>
  <si>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</si>
  <si>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</si>
  <si>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</si>
  <si>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</si>
  <si>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</si>
  <si>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</si>
  <si>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</si>
  <si>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</si>
  <si>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</si>
  <si>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</si>
  <si>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</si>
  <si>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</si>
  <si>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</si>
  <si>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</si>
  <si>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</si>
  <si>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</si>
  <si>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</si>
  <si>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</si>
  <si>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</si>
  <si>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</si>
  <si>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</si>
  <si>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</si>
  <si>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</si>
  <si>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</si>
  <si>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</si>
  <si>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</si>
  <si>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</si>
  <si>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</si>
  <si>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</si>
  <si>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</si>
  <si>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</si>
  <si>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</si>
  <si>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</si>
  <si>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</si>
  <si>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</si>
  <si>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</si>
  <si>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</si>
  <si>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</si>
  <si>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</si>
  <si>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</si>
  <si>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</si>
  <si>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</si>
  <si>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</si>
  <si>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</si>
  <si>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</si>
  <si>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</si>
  <si>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</si>
  <si>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</si>
  <si>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</si>
  <si>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</si>
  <si>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</si>
  <si>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</si>
  <si>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</si>
  <si>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</si>
  <si>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</si>
  <si>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</si>
  <si>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</si>
  <si>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</si>
  <si>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</si>
  <si>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</si>
  <si>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</si>
  <si>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</si>
  <si>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</si>
  <si>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</si>
  <si>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</si>
  <si>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</si>
  <si>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</si>
  <si>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</si>
  <si>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</si>
  <si>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</si>
  <si>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</si>
  <si>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</si>
  <si>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</si>
  <si>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</si>
  <si>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</si>
  <si>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</si>
  <si>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</si>
  <si>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</si>
  <si>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</si>
  <si>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</si>
  <si>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</si>
  <si>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</si>
  <si>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</si>
  <si>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</si>
  <si>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</si>
  <si>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</si>
  <si>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</si>
  <si>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</si>
  <si>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</si>
  <si>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</si>
  <si>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</si>
  <si>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</si>
  <si>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</si>
  <si>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</si>
  <si>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</si>
  <si>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</si>
  <si>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</si>
  <si>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</si>
  <si>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</si>
  <si>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</si>
  <si>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</si>
  <si>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</si>
  <si>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</si>
  <si>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</si>
  <si>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</si>
  <si>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</si>
  <si>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</si>
  <si>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</si>
  <si>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</si>
  <si>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</si>
  <si>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</si>
  <si>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</si>
  <si>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</si>
  <si>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</si>
  <si>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</si>
  <si>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</si>
  <si>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</si>
  <si>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</si>
  <si>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</si>
  <si>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</si>
  <si>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</si>
  <si>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</si>
  <si>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</si>
  <si>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</si>
  <si>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</si>
  <si>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</si>
  <si>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</si>
  <si>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</si>
  <si>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</si>
  <si>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</si>
  <si>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</si>
  <si>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</si>
  <si>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</si>
  <si>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</si>
  <si>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</si>
  <si>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</si>
  <si>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</si>
  <si>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</si>
  <si>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</si>
  <si>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</si>
  <si>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</si>
  <si>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</si>
  <si>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</si>
  <si>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</si>
  <si>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</si>
  <si>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</si>
  <si>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</si>
  <si>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</si>
  <si>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</si>
  <si>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</si>
  <si>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</si>
  <si>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</si>
  <si>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</si>
  <si>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</si>
  <si>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</si>
  <si>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</si>
  <si>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</si>
  <si>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</si>
  <si>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</si>
  <si>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</si>
  <si>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</si>
  <si>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</si>
  <si>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</si>
  <si>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</si>
  <si>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</si>
  <si>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</si>
  <si>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</si>
  <si>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</si>
  <si>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</si>
  <si>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</si>
  <si>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</si>
  <si>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</si>
  <si>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</si>
  <si>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</si>
  <si>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</si>
  <si>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</si>
  <si>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</si>
  <si>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</si>
  <si>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</si>
  <si>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</si>
  <si>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</si>
  <si>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</si>
  <si>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</si>
  <si>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</si>
  <si>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</si>
  <si>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</si>
  <si>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</si>
  <si>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</si>
  <si>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</si>
  <si>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</si>
  <si>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</si>
  <si>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</si>
  <si>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</si>
  <si>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</si>
  <si>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</si>
  <si>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</si>
  <si>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</si>
  <si>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</si>
  <si>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</si>
  <si>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</si>
  <si>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</si>
  <si>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</si>
  <si>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</si>
  <si>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</si>
  <si>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</si>
  <si>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</si>
  <si>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</si>
  <si>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</si>
  <si>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</si>
  <si>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</si>
  <si>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</si>
  <si>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</si>
  <si>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</si>
  <si>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</si>
  <si>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</si>
  <si>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</si>
  <si>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</si>
  <si>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</si>
  <si>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</si>
  <si>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</si>
  <si>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</si>
  <si>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</si>
  <si>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</si>
  <si>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</si>
  <si>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</si>
  <si>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</si>
  <si>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</si>
  <si>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</si>
  <si>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</si>
  <si>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</si>
  <si>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</si>
  <si>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</si>
  <si>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</si>
  <si>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</si>
  <si>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</si>
  <si>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</si>
  <si>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</si>
  <si>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</si>
  <si>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</si>
  <si>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</si>
  <si>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</si>
  <si>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</si>
  <si>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</si>
  <si>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</si>
  <si>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</si>
  <si>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</si>
  <si>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</si>
  <si>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</si>
  <si>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</si>
  <si>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</si>
  <si>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</si>
  <si>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</si>
  <si>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</si>
  <si>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</si>
  <si>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</si>
  <si>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</si>
  <si>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</si>
  <si>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</si>
  <si>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</si>
  <si>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</si>
  <si>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</si>
  <si>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</si>
  <si>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</si>
  <si>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</si>
  <si>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</si>
  <si>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</si>
  <si>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</si>
  <si>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</si>
  <si>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</si>
  <si>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</si>
  <si>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</si>
  <si>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</si>
  <si>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</si>
  <si>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</si>
  <si>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</si>
  <si>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</si>
  <si>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</si>
  <si>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</si>
  <si>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</si>
  <si>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</si>
  <si>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</si>
  <si>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</si>
  <si>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</si>
  <si>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</si>
  <si>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</si>
  <si>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</si>
  <si>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</si>
  <si>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</si>
  <si>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</si>
  <si>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</si>
  <si>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</si>
  <si>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</si>
  <si>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</si>
  <si>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</si>
  <si>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</si>
  <si>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</si>
  <si>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</si>
  <si>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</si>
  <si>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</si>
  <si>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</si>
  <si>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</si>
  <si>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</si>
  <si>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</si>
  <si>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</si>
  <si>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</si>
  <si>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</si>
  <si>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</si>
  <si>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</si>
  <si>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</si>
  <si>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</si>
  <si>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</si>
  <si>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</si>
  <si>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</si>
  <si>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</si>
  <si>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</si>
  <si>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</si>
  <si>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</si>
  <si>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</si>
  <si>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</si>
  <si>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</si>
  <si>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</si>
  <si>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</si>
  <si>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</si>
  <si>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</si>
  <si>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</si>
  <si>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</si>
  <si>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</si>
  <si>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</si>
  <si>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</si>
  <si>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</si>
  <si>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</si>
  <si>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</si>
  <si>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</si>
  <si>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</si>
  <si>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</si>
  <si>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</si>
  <si>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</si>
  <si>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</si>
  <si>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</si>
  <si>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</si>
  <si>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</si>
  <si>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</si>
  <si>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</si>
  <si>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</si>
  <si>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</si>
  <si>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</si>
  <si>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</si>
  <si>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</si>
  <si>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</si>
  <si>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</si>
  <si>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</si>
  <si>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</si>
  <si>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</si>
  <si>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</si>
  <si>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</si>
  <si>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</si>
  <si>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</si>
  <si>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</si>
  <si>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</si>
  <si>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</si>
  <si>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</si>
  <si>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</si>
  <si>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</si>
  <si>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</si>
  <si>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</si>
  <si>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</si>
  <si>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</si>
  <si>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</si>
  <si>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</si>
  <si>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</si>
  <si>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</si>
  <si>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</si>
  <si>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</si>
  <si>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</si>
  <si>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</si>
  <si>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</si>
  <si>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</si>
  <si>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</si>
  <si>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</si>
  <si>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</si>
  <si>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</si>
  <si>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</si>
  <si>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</si>
  <si>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</si>
  <si>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</si>
  <si>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</si>
  <si>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</si>
  <si>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</si>
  <si>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</si>
  <si>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</si>
  <si>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</si>
  <si>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</si>
  <si>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</si>
  <si>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</si>
  <si>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</si>
  <si>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</si>
  <si>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</si>
  <si>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</si>
  <si>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</si>
  <si>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</si>
  <si>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</si>
  <si>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</si>
  <si>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</si>
  <si>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</si>
  <si>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</si>
  <si>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</si>
  <si>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</si>
  <si>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</si>
  <si>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</si>
  <si>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</si>
  <si>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</si>
  <si>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</si>
  <si>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</si>
  <si>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</si>
  <si>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</si>
  <si>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</si>
  <si>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</si>
  <si>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</si>
  <si>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</si>
  <si>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</si>
  <si>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</si>
  <si>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</si>
  <si>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</si>
  <si>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</si>
  <si>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</si>
  <si>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</si>
  <si>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</si>
  <si>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</si>
  <si>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</si>
  <si>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</si>
  <si>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</si>
  <si>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</si>
  <si>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</si>
  <si>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</si>
  <si>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</si>
  <si>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</si>
  <si>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</si>
  <si>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</si>
  <si>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</si>
  <si>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</si>
  <si>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</si>
  <si>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</si>
  <si>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</si>
  <si>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</si>
  <si>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</si>
  <si>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</si>
  <si>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</si>
  <si>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</si>
  <si>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</si>
  <si>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</si>
  <si>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</si>
  <si>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</si>
  <si>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</si>
  <si>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</si>
  <si>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</si>
  <si>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</si>
  <si>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</si>
  <si>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</si>
  <si>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</si>
  <si>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</si>
  <si>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</si>
  <si>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</si>
  <si>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</si>
  <si>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</si>
  <si>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</si>
  <si>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</si>
  <si>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</si>
  <si>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</si>
  <si>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</si>
  <si>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</si>
  <si>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</si>
  <si>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</si>
  <si>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</si>
  <si>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</si>
  <si>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</si>
  <si>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</si>
  <si>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</si>
  <si>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</si>
  <si>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</si>
  <si>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</si>
  <si>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</si>
  <si>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</si>
  <si>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</si>
  <si>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</si>
  <si>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</si>
  <si>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</si>
  <si>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</si>
  <si>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</si>
  <si>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</si>
  <si>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</si>
  <si>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</si>
  <si>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</si>
  <si>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</si>
  <si>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</si>
  <si>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</si>
  <si>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</si>
  <si>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</si>
  <si>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</si>
  <si>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</si>
  <si>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</si>
  <si>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</si>
  <si>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</si>
  <si>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</si>
  <si>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</si>
  <si>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</si>
  <si>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</si>
  <si>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</si>
  <si>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</si>
  <si>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</si>
  <si>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</si>
  <si>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</si>
  <si>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</si>
  <si>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</si>
  <si>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</si>
  <si>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</si>
  <si>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</si>
  <si>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</si>
  <si>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</si>
  <si>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</si>
  <si>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</si>
  <si>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</si>
  <si>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</si>
  <si>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</si>
  <si>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</si>
  <si>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</si>
  <si>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</si>
  <si>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</si>
  <si>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</si>
  <si>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</si>
  <si>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</si>
  <si>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</si>
  <si>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</si>
  <si>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</si>
  <si>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</si>
  <si>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</si>
  <si>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</si>
  <si>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</si>
  <si>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</si>
  <si>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</si>
  <si>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</si>
  <si>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</si>
  <si>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</si>
  <si>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</si>
  <si>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</si>
  <si>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</si>
  <si>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</si>
  <si>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</si>
  <si>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</si>
  <si>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</si>
  <si>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</si>
  <si>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</si>
  <si>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</si>
  <si>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</si>
  <si>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</si>
  <si>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</si>
  <si>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</si>
  <si>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</si>
  <si>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</si>
  <si>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</si>
  <si>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</si>
  <si>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</si>
  <si>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</si>
  <si>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</si>
  <si>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</si>
  <si>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</si>
  <si>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</si>
  <si>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</si>
  <si>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</si>
  <si>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</si>
  <si>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</si>
  <si>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</si>
  <si>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</si>
  <si>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</si>
  <si>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</si>
  <si>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</si>
  <si>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</si>
  <si>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</si>
  <si>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</si>
  <si>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</si>
  <si>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</si>
  <si>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</si>
  <si>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</si>
  <si>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</si>
  <si>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</si>
  <si>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</si>
  <si>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</si>
  <si>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</si>
  <si>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</si>
  <si>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</si>
  <si>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</si>
  <si>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</si>
  <si>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</si>
  <si>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</si>
  <si>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</si>
  <si>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</si>
  <si>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</si>
  <si>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</si>
  <si>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</si>
  <si>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</si>
  <si>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</si>
  <si>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</si>
  <si>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</si>
  <si>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</si>
  <si>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</si>
  <si>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</si>
  <si>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</si>
  <si>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</si>
  <si>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</si>
  <si>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</si>
  <si>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</si>
  <si>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</si>
  <si>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</si>
  <si>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</si>
  <si>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</si>
  <si>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</si>
  <si>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</si>
  <si>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</si>
  <si>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</si>
  <si>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</si>
  <si>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</si>
  <si>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</si>
  <si>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</si>
  <si>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</si>
  <si>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</si>
  <si>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</si>
  <si>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</si>
  <si>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</si>
  <si>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</si>
  <si>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</si>
  <si>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</si>
  <si>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</si>
  <si>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</si>
  <si>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</si>
  <si>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</si>
  <si>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</si>
  <si>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</si>
  <si>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</si>
  <si>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</si>
  <si>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</si>
  <si>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</si>
  <si>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</si>
  <si>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</si>
  <si>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</si>
  <si>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</si>
  <si>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</si>
  <si>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</si>
  <si>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</si>
  <si>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</si>
  <si>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</si>
  <si>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</si>
  <si>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</si>
  <si>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</si>
  <si>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</si>
  <si>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</si>
  <si>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</si>
  <si>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</si>
  <si>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</si>
  <si>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</si>
  <si>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</si>
  <si>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</si>
  <si>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</si>
  <si>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</si>
  <si>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</si>
  <si>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</si>
  <si>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</si>
  <si>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</si>
  <si>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</si>
  <si>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</si>
  <si>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</si>
  <si>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</si>
  <si>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</si>
  <si>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</si>
  <si>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</si>
  <si>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</si>
  <si>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</si>
  <si>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</si>
  <si>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</si>
  <si>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</si>
  <si>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</si>
  <si>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</si>
  <si>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</si>
  <si>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</si>
  <si>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</si>
  <si>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</si>
  <si>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</si>
  <si>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</si>
  <si>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</si>
  <si>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</si>
  <si>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</si>
  <si>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</si>
  <si>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</si>
  <si>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</si>
  <si>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</si>
  <si>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</si>
  <si>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</si>
  <si>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</si>
  <si>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</si>
  <si>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</si>
  <si>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</si>
  <si>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</si>
  <si>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</si>
  <si>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</si>
  <si>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</si>
  <si>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</si>
  <si>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</si>
  <si>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</si>
  <si>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</si>
  <si>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</si>
  <si>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</si>
  <si>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</si>
  <si>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</si>
  <si>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</si>
  <si>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</si>
  <si>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</si>
  <si>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</si>
  <si>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</si>
  <si>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</si>
  <si>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</si>
  <si>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</si>
  <si>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</si>
  <si>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</si>
  <si>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</si>
  <si>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</si>
  <si>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</si>
  <si>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</si>
  <si>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</si>
  <si>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</si>
  <si>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</si>
  <si>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</si>
  <si>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</si>
  <si>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</si>
  <si>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</si>
  <si>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</si>
  <si>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</si>
  <si>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</si>
  <si>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</si>
  <si>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</si>
  <si>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</si>
  <si>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</si>
  <si>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</si>
  <si>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</si>
  <si>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</si>
  <si>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</si>
  <si>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</si>
  <si>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</si>
  <si>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</si>
  <si>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</si>
  <si>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</si>
  <si>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</si>
  <si>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</si>
  <si>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</si>
  <si>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</si>
  <si>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</si>
  <si>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</si>
  <si>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</si>
  <si>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</si>
  <si>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</si>
  <si>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</si>
  <si>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</si>
  <si>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</si>
  <si>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</si>
  <si>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</si>
  <si>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</si>
  <si>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</si>
  <si>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</si>
  <si>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</si>
  <si>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</si>
  <si>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</si>
  <si>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</si>
  <si>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</si>
  <si>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</si>
  <si>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</si>
  <si>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</si>
  <si>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</si>
  <si>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</si>
  <si>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</si>
  <si>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</si>
  <si>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</si>
  <si>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</si>
  <si>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</si>
  <si>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</si>
  <si>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</si>
  <si>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</si>
  <si>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</si>
  <si>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</si>
  <si>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</si>
  <si>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</si>
  <si>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</si>
  <si>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</si>
  <si>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</si>
  <si>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</si>
  <si>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</si>
  <si>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</si>
  <si>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</si>
  <si>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</si>
  <si>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</si>
  <si>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</si>
  <si>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</si>
  <si>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</si>
  <si>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</si>
  <si>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</si>
  <si>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</si>
  <si>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</si>
  <si>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</si>
  <si>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</si>
  <si>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</si>
  <si>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</si>
  <si>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</si>
  <si>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</si>
  <si>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</si>
  <si>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</si>
  <si>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</si>
  <si>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</si>
  <si>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</si>
  <si>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</si>
  <si>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</si>
  <si>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</si>
  <si>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</si>
  <si>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</si>
  <si>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</si>
  <si>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</si>
  <si>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</si>
  <si>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</si>
  <si>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</si>
  <si>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</si>
  <si>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</si>
  <si>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</si>
  <si>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</si>
  <si>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</si>
  <si>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</si>
  <si>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</si>
  <si>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</si>
  <si>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</si>
  <si>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</si>
  <si>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</si>
  <si>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</si>
  <si>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</si>
  <si>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</si>
  <si>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</si>
  <si>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</si>
  <si>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</si>
  <si>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</si>
  <si>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</si>
  <si>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</si>
  <si>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</si>
  <si>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</si>
  <si>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</si>
  <si>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</si>
  <si>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</si>
  <si>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</si>
  <si>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</si>
  <si>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</si>
  <si>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</si>
  <si>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</si>
  <si>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</si>
  <si>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</si>
  <si>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</si>
  <si>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</si>
  <si>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</si>
  <si>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</si>
  <si>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</si>
  <si>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</si>
  <si>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</si>
  <si>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</si>
  <si>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</si>
  <si>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</si>
  <si>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</si>
  <si>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</si>
  <si>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</si>
  <si>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</si>
  <si>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</si>
  <si>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</si>
  <si>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</si>
  <si>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</si>
  <si>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</si>
  <si>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</si>
  <si>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</si>
  <si>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</si>
  <si>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</si>
  <si>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</si>
  <si>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</si>
  <si>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</si>
  <si>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</si>
  <si>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</si>
  <si>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</si>
  <si>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</si>
  <si>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</si>
  <si>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</si>
  <si>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</si>
  <si>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</si>
  <si>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</si>
  <si>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</si>
  <si>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</si>
  <si>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</si>
  <si>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</si>
  <si>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</si>
  <si>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</si>
  <si>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</si>
  <si>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</si>
  <si>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</si>
  <si>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</si>
  <si>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</si>
  <si>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</si>
  <si>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</si>
  <si>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</si>
  <si>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</si>
  <si>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</si>
  <si>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</si>
  <si>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</si>
  <si>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</si>
  <si>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</si>
  <si>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</si>
  <si>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</si>
  <si>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</si>
  <si>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</si>
  <si>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</si>
  <si>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</si>
  <si>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</si>
  <si>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</si>
  <si>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</si>
  <si>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</si>
  <si>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</si>
  <si>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</si>
  <si>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</si>
  <si>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</si>
  <si>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</si>
  <si>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</si>
  <si>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</si>
  <si>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</si>
  <si>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</si>
  <si>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</si>
  <si>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</si>
  <si>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</si>
  <si>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</si>
  <si>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</si>
  <si>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</si>
  <si>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</si>
  <si>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</si>
  <si>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</si>
  <si>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</si>
  <si>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</si>
  <si>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</si>
  <si>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</si>
  <si>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</si>
  <si>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</si>
  <si>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</si>
  <si>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</si>
  <si>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</si>
  <si>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</si>
  <si>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</si>
  <si>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</si>
  <si>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</si>
  <si>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</si>
  <si>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</si>
  <si>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</si>
  <si>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</si>
  <si>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</si>
  <si>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</si>
  <si>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</si>
  <si>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</si>
  <si>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</si>
  <si>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</si>
  <si>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</si>
  <si>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</si>
  <si>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</si>
  <si>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</si>
  <si>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</si>
  <si>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</si>
  <si>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</si>
  <si>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</si>
  <si>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</si>
  <si>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</si>
  <si>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</si>
  <si>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</si>
  <si>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</si>
  <si>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</si>
  <si>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</si>
  <si>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</si>
  <si>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</si>
  <si>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</si>
  <si>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</si>
  <si>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</si>
  <si>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</si>
  <si>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</si>
  <si>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</si>
  <si>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</si>
  <si>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</si>
  <si>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</si>
  <si>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</si>
  <si>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</si>
  <si>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</si>
  <si>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</si>
  <si>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</si>
  <si>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</si>
  <si>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</si>
  <si>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</si>
  <si>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</si>
  <si>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</si>
  <si>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</si>
  <si>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</si>
  <si>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</si>
  <si>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</si>
  <si>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</si>
  <si>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</si>
  <si>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</si>
  <si>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</si>
  <si>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</si>
  <si>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</si>
  <si>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</si>
  <si>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</si>
  <si>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</si>
  <si>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</si>
  <si>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</si>
  <si>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</si>
  <si>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</si>
  <si>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</si>
  <si>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</si>
  <si>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</si>
  <si>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</si>
  <si>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</si>
  <si>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</si>
  <si>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</si>
  <si>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</si>
  <si>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</si>
  <si>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</si>
  <si>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</si>
  <si>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</si>
  <si>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</si>
  <si>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</si>
  <si>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</si>
  <si>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</si>
  <si>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</si>
  <si>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</si>
  <si>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</si>
  <si>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</si>
  <si>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</si>
  <si>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</si>
  <si>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</si>
  <si>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</si>
  <si>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</si>
  <si>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</si>
  <si>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</si>
  <si>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</si>
  <si>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</si>
  <si>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</si>
  <si>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</si>
  <si>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</si>
  <si>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</si>
  <si>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</si>
  <si>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</si>
  <si>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</si>
  <si>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</si>
  <si>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</si>
  <si>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</si>
  <si>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</si>
  <si>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</si>
  <si>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</si>
  <si>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</si>
  <si>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</si>
  <si>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</si>
  <si>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</si>
  <si>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</si>
  <si>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</si>
  <si>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</si>
  <si>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</si>
  <si>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</si>
  <si>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</si>
  <si>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</si>
  <si>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</si>
  <si>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</si>
  <si>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</si>
  <si>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</si>
  <si>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</si>
  <si>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</si>
  <si>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</si>
  <si>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</si>
  <si>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</si>
  <si>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</si>
  <si>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</si>
  <si>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</si>
  <si>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</si>
  <si>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</si>
  <si>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</si>
  <si>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</si>
  <si>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</si>
  <si>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</si>
  <si>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</si>
  <si>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</si>
  <si>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</si>
  <si>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</si>
  <si>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</si>
  <si>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</si>
  <si>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</si>
  <si>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</si>
  <si>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</si>
  <si>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</si>
  <si>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</si>
  <si>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</si>
  <si>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</si>
  <si>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</si>
  <si>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</si>
  <si>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</si>
  <si>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</si>
  <si>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</si>
  <si>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</si>
  <si>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</si>
  <si>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</si>
  <si>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</si>
  <si>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</si>
  <si>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</si>
  <si>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</si>
  <si>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</si>
  <si>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</si>
  <si>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</si>
  <si>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</si>
  <si>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</si>
  <si>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</si>
  <si>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</si>
  <si>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</si>
  <si>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</si>
  <si>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</si>
  <si>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</si>
  <si>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</si>
  <si>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</si>
  <si>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</si>
  <si>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</si>
  <si>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</si>
  <si>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</si>
  <si>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</si>
  <si>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</si>
  <si>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</si>
  <si>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</si>
  <si>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</si>
  <si>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</si>
  <si>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</si>
  <si>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</si>
  <si>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</si>
  <si>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</si>
  <si>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</si>
  <si>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</si>
  <si>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</si>
  <si>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</si>
  <si>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</si>
  <si>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</si>
  <si>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</si>
  <si>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</si>
  <si>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</si>
  <si>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</si>
  <si>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</si>
  <si>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</si>
  <si>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</si>
  <si>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</si>
  <si>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</si>
  <si>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</si>
  <si>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</si>
  <si>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</si>
  <si>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</si>
  <si>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</si>
  <si>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</si>
  <si>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</si>
  <si>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</si>
  <si>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</si>
  <si>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</si>
  <si>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</si>
  <si>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</si>
  <si>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</si>
  <si>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</si>
  <si>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</si>
  <si>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</si>
  <si>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</si>
  <si>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</si>
  <si>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</si>
  <si>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</si>
  <si>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</si>
  <si>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</si>
  <si>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</si>
  <si>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</si>
  <si>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</si>
  <si>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</si>
  <si>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</si>
  <si>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</si>
  <si>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</si>
  <si>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</si>
  <si>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</si>
  <si>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</si>
  <si>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</si>
  <si>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</si>
  <si>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</si>
  <si>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</si>
  <si>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</si>
  <si>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</si>
  <si>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</si>
  <si>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</si>
  <si>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</si>
  <si>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</si>
  <si>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</si>
  <si>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</si>
  <si>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</si>
  <si>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</si>
  <si>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</si>
  <si>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</si>
  <si>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</si>
  <si>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</si>
  <si>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</si>
  <si>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</si>
  <si>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</si>
  <si>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</si>
  <si>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</si>
  <si>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</si>
  <si>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</si>
  <si>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</si>
  <si>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</si>
  <si>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</si>
  <si>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</si>
  <si>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</si>
  <si>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</si>
  <si>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</si>
  <si>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</si>
  <si>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</si>
  <si>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</si>
  <si>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</si>
  <si>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</si>
  <si>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</si>
  <si>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</si>
  <si>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</si>
  <si>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</si>
  <si>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</si>
  <si>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</si>
  <si>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</si>
  <si>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</si>
  <si>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</si>
  <si>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</si>
  <si>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</si>
  <si>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</si>
  <si>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</si>
  <si>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</si>
  <si>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</si>
  <si>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</si>
  <si>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</si>
  <si>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</si>
  <si>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</si>
  <si>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</si>
  <si>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</si>
  <si>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</si>
  <si>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</si>
  <si>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</si>
  <si>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</si>
  <si>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</si>
  <si>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</si>
  <si>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</si>
  <si>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</si>
  <si>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</si>
  <si>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</si>
  <si>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</si>
  <si>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</si>
  <si>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</si>
  <si>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</si>
  <si>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</si>
  <si>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</si>
  <si>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</si>
  <si>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</si>
  <si>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</si>
  <si>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</si>
  <si>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</si>
  <si>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</si>
  <si>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</si>
  <si>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</si>
  <si>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</si>
  <si>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</si>
  <si>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</si>
  <si>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</si>
  <si>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</si>
  <si>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</si>
  <si>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</si>
  <si>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</si>
  <si>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</si>
  <si>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</si>
  <si>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</si>
  <si>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</si>
  <si>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</si>
  <si>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</si>
  <si>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</si>
  <si>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</si>
  <si>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</si>
  <si>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</si>
  <si>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</si>
  <si>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</si>
  <si>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</si>
  <si>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</si>
  <si>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</si>
  <si>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</si>
  <si>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</si>
  <si>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</si>
  <si>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</si>
  <si>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</si>
  <si>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</si>
  <si>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</si>
  <si>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</si>
  <si>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</si>
  <si>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</si>
  <si>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</si>
  <si>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</si>
  <si>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</si>
  <si>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</si>
  <si>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</si>
  <si>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</si>
  <si>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</si>
  <si>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</si>
  <si>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</si>
  <si>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</si>
  <si>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</si>
  <si>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</si>
  <si>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</si>
  <si>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</si>
  <si>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</si>
  <si>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</si>
  <si>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</si>
  <si>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</si>
  <si>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</si>
  <si>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</si>
  <si>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</si>
  <si>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</si>
  <si>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</si>
  <si>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</si>
  <si>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</si>
  <si>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</si>
  <si>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</si>
  <si>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</si>
  <si>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</si>
  <si>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</si>
  <si>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</si>
  <si>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</si>
  <si>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</si>
  <si>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</si>
  <si>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</si>
  <si>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</si>
  <si>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</si>
  <si>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</si>
  <si>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</si>
  <si>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</si>
  <si>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</si>
  <si>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</si>
  <si>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</si>
  <si>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</si>
  <si>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</si>
  <si>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</si>
  <si>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</si>
  <si>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</si>
  <si>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</si>
  <si>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</si>
  <si>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</si>
  <si>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</si>
  <si>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</si>
  <si>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</si>
  <si>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</si>
  <si>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</si>
  <si>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</si>
  <si>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</si>
  <si>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</si>
  <si>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</si>
  <si>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</si>
  <si>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</si>
  <si>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</si>
  <si>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</si>
  <si>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</si>
  <si>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</si>
  <si>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</si>
  <si>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</si>
  <si>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</si>
  <si>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</si>
  <si>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</si>
  <si>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</si>
  <si>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</si>
  <si>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</si>
  <si>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</si>
  <si>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</si>
  <si>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</si>
  <si>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</si>
  <si>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</si>
  <si>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</si>
  <si>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</si>
  <si>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</si>
  <si>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</si>
  <si>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</si>
  <si>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</si>
  <si>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</si>
  <si>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</si>
  <si>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</si>
  <si>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</si>
  <si>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</si>
  <si>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</si>
  <si>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</si>
  <si>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</si>
  <si>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</si>
  <si>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</si>
  <si>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</si>
  <si>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</si>
  <si>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</si>
  <si>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</si>
  <si>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</si>
  <si>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</si>
  <si>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</si>
  <si>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</si>
  <si>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</si>
  <si>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</si>
  <si>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</si>
  <si>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</si>
  <si>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</si>
  <si>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</si>
  <si>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</si>
  <si>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</si>
  <si>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</si>
  <si>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</si>
  <si>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</si>
  <si>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</si>
  <si>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</si>
  <si>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</si>
  <si>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</si>
  <si>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</si>
  <si>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</si>
  <si>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</si>
  <si>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</si>
  <si>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</si>
  <si>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</si>
  <si>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</si>
  <si>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</si>
  <si>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</si>
  <si>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</si>
  <si>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</si>
  <si>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</si>
  <si>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</si>
  <si>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</si>
  <si>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</si>
  <si>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</si>
  <si>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</si>
  <si>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</si>
  <si>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</si>
  <si>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</si>
  <si>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</si>
  <si>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</si>
  <si>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</si>
  <si>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</si>
  <si>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</si>
  <si>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</si>
  <si>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</si>
  <si>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</si>
  <si>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</si>
  <si>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</si>
  <si>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</si>
  <si>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</si>
  <si>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</si>
  <si>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</si>
  <si>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</si>
  <si>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</si>
  <si>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</si>
  <si>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</si>
  <si>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</si>
  <si>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</si>
  <si>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</si>
  <si>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</si>
  <si>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</si>
  <si>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</si>
  <si>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</si>
  <si>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</si>
  <si>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</si>
  <si>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</si>
  <si>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</si>
  <si>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</si>
  <si>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</si>
  <si>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</si>
  <si>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</si>
  <si>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</si>
  <si>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</si>
  <si>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</si>
  <si>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</si>
  <si>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</si>
  <si>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</si>
  <si>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</si>
  <si>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</si>
  <si>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</si>
  <si>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</si>
  <si>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</si>
  <si>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</si>
  <si>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</si>
  <si>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</si>
  <si>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</si>
  <si>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</si>
  <si>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</si>
  <si>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</si>
  <si>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</si>
  <si>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</si>
  <si>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</si>
  <si>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</si>
  <si>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</si>
  <si>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</si>
  <si>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</si>
  <si>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</si>
  <si>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</si>
  <si>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</si>
  <si>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</si>
  <si>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</si>
  <si>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</si>
  <si>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</si>
  <si>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</si>
  <si>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</si>
  <si>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</si>
  <si>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</si>
  <si>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</si>
  <si>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</si>
  <si>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</si>
  <si>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</si>
  <si>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</si>
  <si>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</si>
  <si>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</si>
  <si>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</si>
  <si>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</si>
  <si>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</si>
  <si>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</si>
  <si>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</si>
  <si>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</si>
  <si>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</si>
  <si>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</si>
  <si>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</si>
  <si>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</si>
  <si>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</si>
  <si>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</si>
  <si>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</si>
  <si>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</si>
  <si>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</si>
  <si>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</si>
  <si>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</si>
  <si>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</si>
  <si>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</si>
  <si>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</si>
  <si>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</si>
  <si>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</si>
  <si>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</si>
  <si>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</si>
  <si>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</si>
  <si>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</si>
  <si>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</si>
  <si>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</si>
  <si>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</si>
  <si>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</si>
  <si>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</si>
  <si>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</si>
  <si>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</si>
  <si>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</si>
  <si>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</si>
  <si>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</si>
  <si>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</si>
  <si>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</si>
  <si>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</si>
  <si>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</si>
  <si>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</si>
  <si>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</si>
  <si>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</si>
  <si>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</si>
  <si>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</si>
  <si>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</si>
  <si>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</si>
  <si>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</si>
  <si>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</si>
  <si>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</si>
  <si>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</si>
  <si>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</si>
  <si>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</si>
  <si>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</si>
  <si>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</si>
  <si>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</si>
  <si>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</si>
  <si>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</si>
  <si>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</si>
  <si>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</si>
  <si>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</si>
  <si>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</si>
  <si>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</si>
  <si>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</si>
  <si>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</si>
  <si>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</si>
  <si>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</si>
  <si>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</si>
  <si>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</si>
  <si>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</si>
  <si>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</si>
  <si>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</si>
  <si>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</si>
  <si>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</si>
  <si>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</si>
  <si>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</si>
  <si>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</si>
  <si>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</si>
  <si>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</si>
  <si>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</si>
  <si>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</si>
  <si>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</si>
  <si>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</si>
  <si>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</si>
  <si>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</si>
  <si>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</si>
  <si>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</si>
  <si>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</si>
  <si>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</si>
  <si>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</si>
  <si>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</si>
  <si>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</si>
  <si>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</si>
  <si>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</si>
  <si>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</si>
  <si>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</si>
  <si>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</si>
  <si>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</si>
  <si>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</si>
  <si>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</si>
  <si>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</si>
  <si>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</si>
  <si>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</si>
  <si>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</si>
  <si>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</si>
  <si>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</si>
  <si>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</si>
  <si>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</si>
  <si>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</si>
  <si>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</si>
  <si>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</si>
  <si>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</si>
  <si>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</si>
  <si>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</si>
  <si>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</si>
  <si>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</si>
  <si>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</si>
  <si>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</si>
  <si>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</si>
  <si>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</si>
  <si>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</si>
  <si>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</si>
  <si>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</si>
  <si>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</si>
  <si>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</si>
  <si>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</si>
  <si>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</si>
  <si>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</si>
  <si>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</si>
  <si>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</si>
  <si>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</si>
  <si>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</si>
  <si>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</si>
  <si>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</si>
  <si>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</si>
  <si>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</si>
  <si>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</si>
  <si>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</si>
  <si>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</si>
  <si>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</si>
  <si>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</si>
  <si>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</si>
  <si>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</si>
  <si>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</si>
  <si>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</si>
  <si>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</si>
  <si>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</si>
  <si>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</si>
  <si>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</si>
  <si>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</si>
  <si>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</si>
  <si>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</si>
  <si>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</si>
  <si>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</si>
  <si>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</si>
  <si>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</si>
  <si>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</si>
  <si>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</si>
  <si>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</si>
  <si>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</si>
  <si>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</si>
  <si>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</si>
  <si>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</si>
  <si>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</si>
  <si>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</si>
  <si>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</si>
  <si>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</si>
  <si>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</si>
  <si>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</si>
  <si>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</si>
  <si>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</si>
  <si>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</si>
  <si>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</si>
  <si>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</si>
  <si>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</si>
  <si>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</si>
  <si>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</si>
  <si>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</si>
  <si>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</si>
  <si>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</si>
  <si>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</si>
  <si>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</si>
  <si>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</si>
  <si>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</si>
  <si>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</si>
  <si>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</si>
  <si>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</si>
  <si>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</si>
  <si>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</si>
  <si>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</si>
  <si>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</si>
  <si>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</si>
  <si>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</si>
  <si>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</si>
  <si>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</si>
  <si>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</si>
  <si>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</si>
  <si>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</si>
  <si>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</si>
  <si>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</si>
  <si>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</si>
  <si>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</si>
  <si>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</si>
  <si>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</si>
  <si>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</si>
  <si>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</si>
  <si>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</si>
  <si>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</si>
  <si>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</si>
  <si>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</si>
  <si>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</si>
  <si>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</si>
  <si>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</si>
  <si>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</si>
  <si>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</si>
  <si>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</si>
  <si>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</si>
  <si>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</si>
  <si>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</si>
  <si>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</si>
  <si>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</si>
  <si>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</si>
  <si>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</si>
  <si>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</si>
  <si>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</si>
  <si>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</si>
  <si>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</si>
  <si>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</si>
  <si>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</si>
  <si>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</si>
  <si>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</si>
  <si>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</si>
  <si>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</si>
  <si>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</si>
  <si>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</si>
  <si>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</si>
  <si>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</si>
  <si>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</si>
  <si>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</si>
  <si>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</si>
  <si>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</si>
  <si>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</si>
  <si>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</si>
  <si>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</si>
  <si>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</si>
  <si>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</si>
  <si>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</si>
  <si>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</si>
  <si>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</si>
  <si>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</si>
  <si>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</si>
  <si>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</si>
  <si>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</si>
  <si>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</si>
  <si>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</si>
  <si>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</si>
  <si>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</si>
  <si>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</si>
  <si>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</si>
  <si>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</si>
  <si>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</si>
  <si>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</si>
  <si>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</si>
  <si>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</si>
  <si>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</si>
  <si>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</si>
  <si>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</si>
  <si>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</si>
  <si>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</si>
  <si>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</si>
  <si>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</si>
  <si>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</si>
  <si>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</si>
  <si>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</si>
  <si>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</si>
  <si>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</si>
  <si>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</si>
  <si>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</si>
  <si>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</si>
  <si>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</si>
  <si>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</si>
  <si>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</si>
  <si>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</si>
  <si>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</si>
  <si>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</si>
  <si>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</si>
  <si>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</si>
  <si>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</si>
  <si>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</si>
  <si>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</si>
  <si>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</si>
  <si>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</si>
  <si>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</si>
  <si>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</si>
  <si>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</si>
  <si>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</si>
  <si>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</si>
  <si>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</si>
  <si>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</si>
  <si>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</si>
  <si>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</si>
  <si>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</si>
  <si>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</si>
  <si>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</si>
  <si>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</si>
  <si>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</si>
  <si>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</si>
  <si>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</si>
  <si>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</si>
  <si>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</si>
  <si>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</si>
  <si>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</si>
  <si>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</si>
  <si>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</si>
  <si>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</si>
  <si>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</si>
  <si>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</si>
  <si>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</si>
  <si>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</si>
  <si>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</si>
  <si>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</si>
  <si>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</si>
  <si>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</si>
  <si>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</si>
  <si>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</si>
  <si>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</si>
  <si>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</si>
  <si>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</si>
  <si>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</si>
  <si>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</si>
  <si>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</si>
  <si>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</si>
  <si>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</si>
  <si>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</si>
  <si>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</si>
  <si>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</si>
  <si>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</si>
  <si>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</si>
  <si>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</si>
  <si>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</si>
  <si>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</si>
  <si>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</si>
  <si>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</si>
  <si>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</si>
  <si>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</si>
  <si>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</si>
  <si>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</si>
  <si>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</si>
  <si>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</si>
  <si>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</si>
  <si>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</si>
  <si>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</si>
  <si>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</si>
  <si>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</si>
  <si>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</si>
  <si>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</si>
  <si>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</si>
  <si>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</si>
  <si>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</si>
  <si>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</si>
  <si>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</si>
  <si>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</si>
  <si>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</si>
  <si>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</si>
  <si>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</si>
  <si>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</si>
  <si>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</si>
  <si>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</si>
  <si>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</si>
  <si>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</si>
  <si>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</si>
  <si>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</si>
  <si>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</si>
  <si>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</si>
  <si>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</si>
  <si>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</si>
  <si>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</si>
  <si>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</si>
  <si>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</si>
  <si>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</si>
  <si>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</si>
  <si>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</si>
  <si>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</si>
  <si>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</si>
  <si>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</si>
  <si>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</si>
  <si>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</si>
  <si>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</si>
  <si>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</si>
  <si>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</si>
  <si>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</si>
  <si>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</si>
  <si>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</si>
  <si>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</si>
  <si>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</si>
  <si>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</si>
  <si>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</si>
  <si>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</si>
  <si>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</si>
  <si>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</si>
  <si>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</si>
  <si>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</si>
  <si>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</si>
  <si>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</si>
  <si>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</si>
  <si>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</si>
  <si>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</si>
  <si>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</si>
  <si>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</si>
  <si>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</si>
  <si>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</si>
  <si>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</si>
  <si>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</si>
  <si>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</si>
  <si>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</si>
  <si>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</si>
  <si>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</si>
  <si>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</si>
  <si>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</si>
  <si>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</si>
  <si>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</si>
  <si>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</si>
  <si>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</si>
  <si>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</si>
  <si>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</si>
  <si>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</si>
  <si>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</si>
  <si>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</si>
  <si>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</si>
  <si>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</si>
  <si>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</si>
  <si>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</si>
  <si>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</si>
  <si>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</si>
  <si>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</si>
  <si>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</si>
  <si>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</si>
  <si>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</si>
  <si>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</si>
  <si>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</si>
  <si>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</si>
  <si>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</si>
  <si>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</si>
  <si>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</si>
  <si>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</si>
  <si>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</si>
  <si>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</si>
  <si>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</si>
  <si>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</si>
  <si>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</si>
  <si>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</si>
  <si>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</si>
  <si>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</si>
  <si>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</si>
  <si>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</si>
  <si>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</si>
  <si>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</si>
  <si>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</si>
  <si>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</si>
  <si>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</si>
  <si>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</si>
  <si>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</si>
  <si>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</si>
  <si>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</si>
  <si>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</si>
  <si>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</si>
  <si>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</si>
  <si>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</si>
  <si>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</si>
  <si>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</si>
  <si>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</si>
  <si>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</si>
  <si>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</si>
  <si>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</si>
  <si>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</si>
  <si>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</si>
  <si>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</si>
  <si>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</si>
  <si>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</si>
  <si>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</si>
  <si>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</si>
  <si>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</si>
  <si>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</si>
  <si>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</si>
  <si>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</si>
  <si>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</si>
  <si>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</si>
  <si>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</si>
  <si>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</si>
  <si>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</si>
  <si>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</si>
  <si>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</si>
  <si>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</si>
  <si>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</si>
  <si>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</si>
  <si>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</si>
  <si>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</si>
  <si>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</si>
  <si>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</si>
  <si>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</si>
  <si>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</si>
  <si>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</si>
  <si>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</si>
  <si>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</si>
  <si>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</si>
  <si>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</si>
  <si>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</si>
  <si>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</si>
  <si>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</si>
  <si>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</si>
  <si>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</si>
  <si>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</si>
  <si>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</si>
  <si>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</si>
  <si>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</si>
  <si>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</si>
  <si>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</si>
  <si>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</si>
  <si>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</si>
  <si>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</si>
  <si>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</si>
  <si>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</si>
  <si>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</si>
  <si>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</si>
  <si>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</si>
  <si>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</si>
  <si>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</si>
  <si>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</si>
  <si>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</si>
  <si>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</si>
  <si>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</si>
  <si>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</si>
  <si>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</si>
  <si>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</si>
  <si>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</si>
  <si>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</si>
  <si>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</si>
  <si>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</si>
  <si>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</si>
  <si>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</si>
  <si>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</si>
  <si>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</si>
  <si>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</si>
  <si>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</si>
  <si>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</si>
  <si>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</si>
  <si>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</si>
  <si>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</si>
  <si>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</si>
  <si>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</si>
  <si>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</si>
  <si>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</si>
  <si>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</si>
  <si>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</si>
  <si>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</si>
  <si>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</si>
  <si>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</si>
  <si>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</si>
  <si>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</si>
  <si>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</si>
  <si>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</si>
  <si>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</si>
  <si>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</si>
  <si>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</si>
  <si>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</si>
  <si>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</si>
  <si>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</si>
  <si>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</si>
  <si>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</si>
  <si>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</si>
  <si>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</si>
  <si>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</si>
  <si>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</si>
  <si>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</si>
  <si>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</si>
  <si>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</si>
  <si>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</si>
  <si>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</si>
  <si>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</si>
  <si>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</si>
  <si>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</si>
  <si>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</si>
  <si>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</si>
  <si>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</si>
  <si>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</si>
  <si>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</si>
  <si>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</si>
  <si>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</si>
  <si>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</si>
  <si>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</si>
  <si>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</si>
  <si>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</si>
  <si>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</si>
  <si>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</si>
  <si>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</si>
  <si>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</si>
  <si>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</si>
  <si>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</si>
  <si>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</si>
  <si>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</si>
  <si>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</si>
  <si>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</si>
  <si>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</si>
  <si>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</si>
  <si>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</si>
  <si>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</si>
  <si>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</si>
  <si>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</si>
  <si>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</si>
  <si>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</si>
  <si>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</si>
  <si>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</si>
  <si>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</si>
  <si>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</si>
  <si>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</si>
  <si>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</si>
  <si>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</si>
  <si>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</si>
  <si>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</si>
  <si>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</si>
  <si>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</si>
  <si>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</si>
  <si>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</si>
  <si>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</si>
  <si>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</si>
  <si>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</si>
  <si>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</si>
  <si>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</si>
  <si>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</si>
  <si>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</si>
  <si>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</si>
  <si>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</si>
  <si>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</si>
  <si>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</si>
  <si>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</si>
  <si>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</si>
  <si>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</si>
  <si>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</si>
  <si>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</si>
  <si>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</si>
  <si>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</si>
  <si>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</si>
  <si>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</si>
  <si>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</si>
  <si>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</si>
  <si>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</si>
  <si>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</si>
  <si>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</si>
  <si>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</si>
  <si>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</si>
  <si>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</si>
  <si>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</si>
  <si>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</si>
  <si>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</si>
  <si>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</si>
  <si>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</si>
  <si>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</si>
  <si>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</si>
  <si>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</si>
  <si>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</si>
  <si>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</si>
  <si>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</si>
  <si>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</si>
  <si>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</si>
  <si>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</si>
  <si>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</si>
  <si>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</si>
  <si>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</si>
  <si>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</si>
  <si>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</si>
  <si>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</si>
  <si>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</si>
  <si>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</si>
  <si>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</si>
  <si>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</si>
  <si>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</si>
  <si>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</si>
  <si>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</si>
  <si>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</si>
  <si>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</si>
  <si>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</si>
  <si>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</si>
  <si>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</si>
  <si>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</si>
  <si>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</si>
  <si>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</si>
  <si>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</si>
  <si>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</si>
  <si>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</si>
  <si>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</si>
  <si>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</si>
  <si>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</si>
  <si>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</si>
  <si>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</si>
  <si>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</si>
  <si>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</si>
  <si>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</si>
  <si>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</si>
  <si>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</si>
  <si>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</si>
  <si>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</si>
  <si>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</si>
  <si>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</si>
  <si>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</si>
  <si>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</si>
  <si>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</si>
  <si>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</si>
  <si>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</si>
  <si>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</si>
  <si>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</si>
  <si>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</si>
  <si>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</si>
  <si>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</si>
  <si>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</si>
  <si>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</si>
  <si>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</si>
  <si>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</si>
  <si>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</si>
  <si>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</si>
  <si>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</si>
  <si>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</si>
  <si>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</si>
  <si>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</si>
  <si>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</si>
  <si>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</si>
  <si>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</si>
  <si>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</si>
  <si>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</si>
  <si>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</si>
  <si>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</si>
  <si>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</si>
  <si>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</si>
  <si>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</si>
  <si>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</si>
  <si>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</si>
  <si>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</si>
  <si>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</si>
  <si>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</si>
  <si>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</si>
  <si>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</si>
  <si>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</si>
  <si>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</si>
  <si>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</si>
  <si>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</si>
  <si>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</si>
  <si>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</si>
  <si>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</si>
  <si>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</si>
  <si>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</si>
  <si>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</si>
  <si>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</si>
  <si>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</si>
  <si>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</si>
  <si>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</si>
  <si>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</si>
  <si>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</si>
  <si>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</si>
  <si>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</si>
  <si>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</si>
  <si>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</si>
  <si>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</si>
  <si>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</si>
  <si>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</si>
  <si>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</si>
  <si>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</si>
  <si>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</si>
  <si>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</si>
  <si>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</si>
  <si>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</si>
  <si>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</si>
  <si>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</si>
  <si>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</si>
  <si>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</si>
  <si>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</si>
  <si>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</si>
  <si>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</si>
  <si>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</si>
  <si>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</si>
  <si>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</si>
  <si>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</si>
  <si>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</si>
  <si>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</si>
  <si>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</si>
  <si>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</si>
  <si>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</si>
  <si>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</si>
  <si>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</si>
  <si>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</si>
  <si>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</si>
  <si>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</si>
  <si>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</si>
  <si>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</si>
  <si>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</si>
  <si>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</si>
  <si>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</si>
  <si>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</si>
  <si>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</si>
  <si>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</si>
  <si>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</si>
  <si>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</si>
  <si>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</si>
  <si>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</si>
  <si>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</si>
  <si>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</si>
  <si>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</si>
  <si>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</si>
  <si>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</si>
  <si>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</si>
  <si>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</si>
  <si>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</si>
  <si>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</si>
  <si>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</si>
  <si>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</si>
  <si>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</si>
  <si>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</si>
  <si>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</si>
  <si>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</si>
  <si>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</si>
  <si>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</si>
  <si>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</si>
  <si>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</si>
  <si>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</si>
  <si>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</si>
  <si>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</si>
  <si>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</si>
  <si>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</si>
  <si>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</si>
  <si>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</si>
  <si>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</si>
  <si>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</si>
  <si>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</si>
  <si>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</si>
  <si>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</si>
  <si>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</si>
  <si>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</si>
  <si>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</si>
  <si>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</si>
  <si>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</si>
  <si>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</si>
  <si>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</si>
  <si>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</si>
  <si>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</si>
  <si>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</si>
  <si>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</si>
  <si>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</si>
  <si>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</si>
  <si>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</si>
  <si>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</si>
  <si>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</si>
  <si>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</si>
  <si>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</si>
  <si>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</si>
  <si>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</si>
  <si>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</si>
  <si>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</si>
  <si>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</si>
  <si>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</si>
  <si>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</si>
  <si>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</si>
  <si>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</si>
  <si>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</si>
  <si>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</si>
  <si>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</si>
  <si>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</si>
  <si>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</si>
  <si>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</si>
  <si>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</si>
  <si>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</si>
  <si>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</si>
  <si>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</si>
  <si>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</si>
  <si>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</si>
  <si>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</si>
  <si>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</si>
  <si>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</si>
  <si>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</si>
  <si>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</si>
  <si>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</si>
  <si>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</si>
  <si>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</si>
  <si>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</si>
  <si>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</si>
  <si>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</si>
  <si>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</si>
  <si>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</si>
  <si>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</si>
  <si>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</si>
  <si>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</si>
  <si>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</si>
  <si>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</si>
  <si>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</si>
  <si>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</si>
  <si>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</si>
  <si>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</si>
  <si>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</si>
  <si>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</si>
  <si>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</si>
  <si>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</si>
  <si>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</si>
  <si>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</si>
  <si>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</si>
  <si>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</si>
  <si>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</si>
  <si>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</si>
  <si>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</si>
  <si>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</si>
  <si>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</si>
  <si>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</si>
  <si>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</si>
  <si>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</si>
  <si>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</si>
  <si>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</si>
  <si>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</si>
  <si>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</si>
  <si>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</si>
  <si>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</si>
  <si>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</si>
  <si>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</si>
  <si>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</si>
  <si>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</si>
  <si>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</si>
  <si>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</si>
  <si>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</si>
  <si>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</si>
  <si>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</si>
  <si>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</si>
  <si>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</si>
  <si>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</si>
  <si>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</si>
  <si>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</si>
  <si>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</si>
  <si>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</si>
  <si>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</si>
  <si>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</si>
  <si>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</si>
  <si>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</si>
  <si>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</si>
  <si>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</si>
  <si>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</si>
  <si>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</si>
  <si>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</si>
  <si>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</si>
  <si>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</si>
  <si>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</si>
  <si>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</si>
  <si>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</si>
  <si>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</si>
  <si>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</si>
  <si>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</si>
  <si>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</si>
  <si>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</si>
  <si>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</si>
  <si>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</si>
  <si>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</si>
  <si>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</si>
  <si>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</si>
  <si>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</si>
  <si>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</si>
  <si>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</si>
  <si>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</si>
  <si>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</si>
  <si>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</si>
  <si>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</si>
  <si>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</si>
  <si>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</si>
  <si>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</si>
  <si>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</si>
  <si>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</si>
  <si>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</si>
  <si>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</si>
  <si>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</si>
  <si>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</si>
  <si>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</si>
  <si>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</si>
  <si>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</si>
  <si>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</si>
  <si>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</si>
  <si>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</si>
  <si>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</si>
  <si>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</si>
  <si>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</si>
  <si>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</si>
  <si>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</si>
  <si>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</si>
  <si>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</si>
  <si>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</si>
  <si>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</si>
  <si>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</si>
  <si>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</si>
  <si>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</si>
  <si>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</si>
  <si>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</si>
  <si>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</si>
  <si>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</si>
  <si>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</si>
  <si>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</si>
  <si>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</si>
  <si>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</si>
  <si>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</si>
  <si>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</si>
  <si>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</si>
  <si>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</si>
  <si>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</si>
  <si>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</si>
  <si>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</si>
  <si>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</si>
  <si>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</si>
  <si>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</si>
  <si>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</si>
  <si>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</si>
  <si>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</si>
  <si>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</si>
  <si>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</si>
  <si>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</si>
  <si>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</si>
  <si>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</si>
  <si>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</si>
  <si>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</si>
  <si>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</si>
  <si>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</si>
  <si>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</si>
  <si>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</si>
  <si>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</si>
  <si>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</si>
  <si>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</si>
  <si>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</si>
  <si>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</si>
  <si>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</si>
  <si>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</si>
  <si>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</si>
  <si>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</si>
  <si>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</si>
  <si>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</si>
  <si>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</si>
  <si>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</si>
  <si>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</si>
  <si>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</si>
  <si>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</si>
  <si>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</si>
  <si>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</si>
  <si>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</si>
  <si>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</si>
  <si>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</si>
  <si>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</si>
  <si>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</si>
  <si>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</si>
  <si>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</si>
  <si>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</si>
  <si>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</si>
  <si>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</si>
  <si>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</si>
  <si>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</si>
  <si>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</si>
  <si>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</si>
  <si>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</si>
  <si>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</si>
  <si>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</si>
  <si>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</si>
  <si>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</si>
  <si>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</si>
  <si>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</si>
  <si>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</si>
  <si>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</si>
  <si>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</si>
  <si>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</si>
  <si>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</si>
  <si>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</si>
  <si>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</si>
  <si>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</si>
  <si>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</si>
  <si>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</si>
  <si>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</si>
  <si>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</si>
  <si>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</si>
  <si>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</si>
  <si>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</si>
  <si>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</si>
  <si>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</si>
  <si>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</si>
  <si>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</si>
  <si>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</si>
  <si>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</si>
  <si>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</si>
  <si>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</si>
  <si>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</si>
  <si>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</si>
  <si>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</si>
  <si>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</si>
  <si>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</si>
  <si>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</si>
  <si>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</si>
  <si>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</si>
  <si>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</si>
  <si>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</si>
  <si>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</si>
  <si>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</si>
  <si>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</si>
  <si>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</si>
  <si>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</si>
  <si>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</si>
  <si>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</si>
  <si>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</si>
  <si>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</si>
  <si>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</si>
  <si>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</si>
  <si>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</si>
  <si>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</si>
  <si>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</si>
  <si>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</si>
  <si>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</si>
  <si>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</si>
  <si>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</si>
  <si>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</si>
  <si>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</si>
  <si>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</si>
  <si>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</si>
  <si>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</si>
  <si>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</si>
  <si>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</si>
  <si>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</si>
  <si>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</si>
  <si>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</si>
  <si>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</si>
  <si>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</si>
  <si>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</si>
  <si>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</si>
  <si>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</si>
  <si>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</si>
  <si>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</si>
  <si>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</si>
  <si>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</si>
  <si>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</si>
  <si>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</si>
  <si>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</si>
  <si>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</si>
  <si>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</si>
  <si>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</si>
  <si>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</si>
  <si>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</si>
  <si>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</si>
  <si>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</si>
  <si>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</si>
  <si>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</si>
  <si>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</si>
  <si>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</si>
  <si>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</si>
  <si>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</si>
  <si>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</si>
  <si>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</si>
  <si>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</si>
  <si>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</si>
  <si>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</si>
  <si>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</si>
  <si>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</si>
  <si>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</si>
  <si>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</si>
  <si>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</si>
  <si>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</si>
  <si>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</si>
  <si>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</si>
  <si>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</si>
  <si>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</si>
  <si>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</si>
  <si>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</si>
  <si>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</si>
  <si>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</si>
  <si>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</si>
  <si>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</si>
  <si>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</si>
  <si>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</si>
  <si>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</si>
  <si>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</si>
  <si>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</si>
  <si>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</si>
  <si>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</si>
  <si>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</si>
  <si>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</si>
  <si>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</si>
  <si>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</si>
  <si>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</si>
  <si>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</si>
  <si>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</si>
  <si>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</si>
  <si>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</si>
  <si>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</si>
  <si>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</si>
  <si>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</si>
  <si>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</si>
  <si>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</si>
  <si>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</si>
  <si>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</si>
  <si>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</si>
  <si>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</si>
  <si>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</si>
  <si>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</si>
  <si>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</si>
  <si>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</si>
  <si>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</si>
  <si>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</si>
  <si>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</si>
  <si>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</si>
  <si>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</si>
  <si>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</si>
  <si>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</si>
  <si>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</si>
  <si>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</si>
  <si>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</si>
  <si>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</si>
  <si>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</si>
  <si>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</si>
  <si>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</si>
  <si>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</si>
  <si>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</si>
  <si>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</si>
  <si>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</si>
  <si>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</si>
  <si>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</si>
  <si>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</si>
  <si>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</si>
  <si>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</si>
  <si>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</si>
  <si>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</si>
  <si>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</si>
  <si>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</si>
  <si>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</si>
  <si>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</si>
  <si>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</si>
  <si>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</si>
  <si>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</si>
  <si>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</si>
  <si>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</si>
  <si>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</si>
  <si>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</si>
  <si>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</si>
  <si>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</si>
  <si>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</si>
  <si>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</si>
  <si>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</si>
  <si>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</si>
  <si>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</si>
  <si>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</si>
  <si>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</si>
  <si>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</si>
  <si>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</si>
  <si>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</si>
  <si>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</si>
  <si>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</si>
  <si>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</si>
  <si>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</si>
  <si>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</si>
  <si>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</si>
  <si>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</si>
  <si>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</si>
  <si>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</si>
  <si>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</si>
  <si>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</si>
  <si>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</si>
  <si>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</si>
  <si>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</si>
  <si>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</si>
  <si>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</si>
  <si>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</si>
  <si>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</si>
  <si>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</si>
  <si>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</si>
  <si>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</si>
  <si>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</si>
  <si>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</si>
  <si>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</si>
  <si>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</si>
  <si>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</si>
  <si>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</si>
  <si>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</si>
  <si>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</si>
  <si>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</si>
  <si>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</si>
  <si>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</si>
  <si>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</si>
  <si>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</si>
  <si>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</si>
  <si>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</si>
  <si>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</si>
  <si>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</si>
  <si>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</si>
  <si>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</si>
  <si>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</si>
  <si>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</si>
  <si>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</si>
  <si>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</si>
  <si>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</si>
  <si>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</si>
  <si>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</si>
  <si>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</si>
  <si>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</si>
  <si>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</si>
  <si>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</si>
  <si>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</si>
  <si>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</si>
  <si>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</si>
  <si>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</si>
  <si>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</si>
  <si>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</si>
  <si>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</si>
  <si>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</si>
  <si>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</si>
  <si>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</si>
  <si>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</si>
  <si>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</si>
  <si>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</si>
  <si>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</si>
  <si>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</si>
  <si>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</si>
  <si>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</si>
  <si>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</si>
  <si>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</si>
  <si>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</si>
  <si>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</si>
  <si>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</si>
  <si>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</si>
  <si>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</si>
  <si>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</si>
  <si>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</si>
  <si>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</si>
  <si>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</si>
  <si>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</si>
  <si>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</si>
  <si>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</si>
  <si>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</si>
  <si>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</si>
  <si>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</si>
  <si>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</si>
  <si>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</si>
  <si>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</si>
  <si>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</si>
  <si>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</si>
  <si>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</si>
  <si>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</si>
  <si>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</si>
  <si>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</si>
  <si>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</si>
  <si>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</si>
  <si>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</si>
  <si>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</si>
  <si>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</si>
  <si>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</si>
  <si>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</si>
  <si>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</si>
  <si>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</si>
  <si>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</si>
  <si>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</si>
  <si>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</si>
  <si>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</si>
  <si>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</si>
  <si>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</si>
  <si>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</si>
  <si>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</si>
  <si>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</si>
  <si>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</si>
  <si>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</si>
  <si>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</si>
  <si>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</si>
  <si>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</si>
  <si>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</si>
  <si>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</si>
  <si>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</si>
  <si>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</si>
  <si>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</si>
  <si>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</si>
  <si>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</si>
  <si>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</si>
  <si>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</si>
  <si>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</si>
  <si>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</si>
  <si>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</si>
  <si>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</si>
  <si>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</si>
  <si>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</si>
  <si>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</si>
  <si>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</si>
  <si>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</si>
  <si>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</si>
  <si>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</si>
  <si>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</si>
  <si>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</si>
  <si>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</si>
  <si>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</si>
  <si>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</si>
  <si>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</si>
  <si>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</si>
  <si>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</si>
  <si>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</si>
  <si>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</si>
  <si>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</si>
  <si>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</si>
  <si>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</si>
  <si>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</si>
  <si>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</si>
  <si>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</si>
  <si>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</si>
  <si>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</si>
  <si>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</si>
  <si>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</si>
  <si>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</si>
  <si>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</si>
  <si>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</si>
  <si>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</si>
  <si>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</si>
  <si>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</si>
  <si>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</si>
  <si>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</si>
  <si>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</si>
  <si>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</si>
  <si>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</si>
  <si>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</si>
  <si>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</si>
  <si>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</si>
  <si>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</si>
  <si>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</si>
  <si>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</si>
  <si>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</si>
  <si>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</si>
  <si>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</si>
  <si>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</si>
  <si>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</si>
  <si>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</si>
  <si>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</si>
  <si>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</si>
  <si>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</si>
  <si>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</si>
  <si>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</si>
  <si>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</si>
  <si>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</si>
  <si>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</si>
  <si>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</si>
  <si>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</si>
  <si>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</si>
  <si>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</si>
  <si>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</si>
  <si>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</si>
  <si>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</si>
  <si>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</si>
  <si>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</si>
  <si>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</si>
  <si>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</si>
  <si>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</si>
  <si>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</si>
  <si>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</si>
  <si>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</si>
  <si>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</si>
  <si>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</si>
  <si>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</si>
  <si>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</si>
  <si>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</si>
  <si>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</si>
  <si>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</si>
  <si>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</si>
  <si>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</si>
  <si>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</si>
  <si>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</si>
  <si>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</si>
  <si>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</si>
  <si>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</si>
  <si>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</si>
  <si>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</si>
  <si>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</si>
  <si>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</si>
  <si>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</si>
  <si>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</si>
  <si>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</si>
  <si>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</si>
  <si>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</si>
  <si>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</si>
  <si>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</si>
  <si>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</si>
  <si>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</si>
  <si>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</si>
  <si>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</si>
  <si>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</si>
  <si>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</si>
  <si>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</si>
  <si>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</si>
  <si>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</si>
  <si>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</si>
  <si>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</si>
  <si>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</si>
  <si>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</si>
  <si>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</si>
  <si>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</si>
  <si>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</si>
  <si>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</si>
  <si>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</si>
  <si>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</si>
  <si>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</si>
  <si>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</si>
  <si>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</si>
  <si>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</si>
  <si>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</si>
  <si>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</si>
  <si>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</si>
  <si>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</si>
  <si>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</si>
  <si>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</si>
  <si>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</si>
  <si>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</si>
  <si>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</si>
  <si>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</si>
  <si>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</si>
  <si>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</si>
  <si>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</si>
  <si>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</si>
  <si>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</si>
  <si>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</si>
  <si>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</si>
  <si>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</si>
  <si>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</si>
  <si>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</si>
  <si>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</si>
  <si>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</si>
  <si>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</si>
  <si>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</si>
  <si>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</si>
  <si>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</si>
  <si>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</si>
  <si>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</si>
  <si>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</si>
  <si>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</si>
  <si>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</si>
  <si>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</si>
  <si>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</si>
  <si>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</si>
  <si>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</si>
  <si>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</si>
  <si>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</si>
  <si>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</si>
  <si>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</si>
  <si>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</si>
  <si>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</si>
  <si>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</si>
  <si>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</si>
  <si>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</si>
  <si>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</si>
  <si>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</si>
  <si>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</si>
  <si>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</si>
  <si>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</si>
  <si>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</si>
  <si>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</si>
  <si>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</si>
  <si>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</si>
  <si>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</si>
  <si>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</si>
  <si>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</si>
  <si>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</si>
  <si>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</si>
  <si>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</si>
  <si>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</si>
  <si>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</si>
  <si>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</si>
  <si>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</si>
  <si>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</si>
  <si>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</si>
  <si>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</si>
  <si>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</si>
  <si>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</si>
  <si>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</si>
  <si>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</si>
  <si>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</si>
  <si>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</si>
  <si>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</si>
  <si>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</si>
  <si>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</si>
  <si>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</si>
  <si>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</si>
  <si>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</si>
  <si>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</si>
  <si>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</si>
  <si>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</si>
  <si>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</si>
  <si>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</si>
  <si>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</si>
  <si>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</si>
  <si>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</si>
  <si>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</si>
  <si>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</si>
  <si>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</si>
  <si>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</si>
  <si>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</si>
  <si>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</si>
  <si>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</si>
  <si>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</si>
  <si>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</si>
  <si>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</si>
  <si>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</si>
  <si>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</si>
  <si>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</si>
  <si>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</si>
  <si>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</si>
  <si>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</si>
  <si>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</si>
  <si>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</si>
  <si>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</si>
  <si>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</si>
  <si>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</si>
  <si>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</si>
  <si>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</si>
  <si>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</si>
  <si>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</si>
  <si>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</si>
  <si>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</si>
  <si>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</si>
  <si>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</si>
  <si>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</si>
  <si>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</si>
  <si>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</si>
  <si>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</si>
  <si>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</si>
  <si>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</si>
  <si>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</si>
  <si>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</si>
  <si>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</si>
  <si>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</si>
  <si>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</si>
  <si>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</si>
  <si>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</si>
  <si>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</si>
  <si>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</si>
  <si>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</si>
  <si>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</si>
  <si>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</si>
  <si>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</si>
  <si>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</si>
  <si>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</si>
  <si>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</si>
  <si>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</si>
  <si>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</si>
  <si>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</si>
  <si>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</si>
  <si>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</si>
  <si>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</si>
  <si>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</si>
  <si>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</si>
  <si>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</si>
  <si>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</si>
  <si>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</si>
  <si>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</si>
  <si>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</si>
  <si>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</si>
  <si>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</si>
  <si>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</si>
  <si>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</si>
  <si>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</si>
  <si>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</si>
  <si>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</si>
  <si>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</si>
  <si>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</si>
  <si>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</si>
  <si>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</si>
  <si>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</si>
  <si>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</si>
  <si>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</si>
  <si>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</si>
  <si>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</si>
  <si>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</si>
  <si>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</si>
  <si>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</si>
  <si>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</si>
  <si>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</si>
  <si>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</si>
  <si>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</si>
  <si>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</si>
  <si>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</si>
  <si>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</si>
  <si>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</si>
  <si>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</si>
  <si>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</si>
  <si>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</si>
  <si>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</si>
  <si>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</si>
  <si>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</si>
  <si>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</si>
  <si>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</si>
  <si>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</si>
  <si>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</si>
  <si>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</si>
  <si>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</si>
  <si>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</si>
  <si>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</si>
  <si>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</si>
  <si>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</si>
  <si>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</si>
  <si>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</si>
  <si>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</si>
  <si>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</si>
  <si>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</si>
  <si>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</si>
  <si>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</si>
  <si>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</si>
  <si>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</si>
  <si>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</si>
  <si>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</si>
  <si>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</si>
  <si>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</si>
  <si>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</si>
  <si>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</si>
  <si>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</si>
  <si>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</si>
  <si>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</si>
  <si>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</si>
  <si>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</si>
  <si>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</si>
  <si>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</si>
  <si>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</si>
  <si>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</si>
  <si>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</si>
  <si>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</si>
  <si>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</si>
  <si>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</si>
  <si>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</si>
  <si>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</si>
  <si>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</si>
  <si>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</si>
  <si>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</si>
  <si>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</si>
  <si>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</si>
  <si>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</si>
  <si>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</si>
  <si>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</si>
  <si>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</si>
  <si>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</si>
  <si>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</si>
  <si>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</si>
  <si>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</si>
  <si>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</si>
  <si>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</si>
  <si>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</si>
  <si>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</si>
  <si>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</si>
  <si>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</si>
  <si>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</si>
  <si>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</si>
  <si>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</si>
  <si>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</si>
  <si>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</si>
  <si>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</si>
  <si>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</si>
  <si>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</si>
  <si>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</si>
  <si>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</si>
  <si>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</si>
  <si>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</si>
  <si>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</si>
  <si>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</si>
  <si>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</si>
  <si>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</si>
  <si>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</si>
  <si>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</si>
  <si>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</si>
  <si>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</si>
  <si>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</si>
  <si>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</si>
  <si>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</si>
  <si>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</si>
  <si>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</si>
  <si>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</si>
  <si>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</si>
  <si>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</si>
  <si>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</si>
  <si>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</si>
  <si>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</si>
  <si>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</si>
  <si>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</si>
  <si>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</si>
  <si>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</si>
  <si>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</si>
  <si>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</si>
  <si>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</si>
  <si>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</si>
  <si>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</si>
  <si>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</si>
  <si>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</si>
  <si>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</si>
  <si>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</si>
  <si>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</si>
  <si>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</si>
  <si>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</si>
  <si>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</si>
  <si>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</si>
  <si>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</si>
  <si>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</si>
  <si>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</si>
  <si>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</si>
  <si>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</si>
  <si>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</si>
  <si>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</si>
  <si>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</si>
  <si>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</si>
  <si>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</si>
  <si>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</si>
  <si>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</si>
  <si>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</si>
  <si>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</si>
  <si>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</si>
  <si>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</si>
  <si>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</si>
  <si>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</si>
  <si>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</si>
  <si>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</si>
  <si>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</si>
  <si>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</si>
  <si>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</si>
  <si>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</si>
  <si>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</si>
  <si>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</si>
  <si>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</si>
  <si>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</si>
  <si>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</si>
  <si>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</si>
  <si>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</si>
  <si>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</si>
  <si>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</si>
  <si>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</si>
  <si>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</si>
  <si>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</si>
  <si>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</si>
  <si>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</si>
  <si>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</si>
  <si>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</si>
  <si>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</si>
  <si>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</si>
  <si>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</si>
  <si>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</si>
  <si>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</si>
  <si>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</si>
  <si>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</si>
  <si>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</si>
  <si>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</si>
  <si>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</si>
  <si>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</si>
  <si>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</si>
  <si>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</si>
  <si>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</si>
  <si>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</si>
  <si>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</si>
  <si>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</si>
  <si>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</si>
  <si>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</si>
  <si>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</si>
  <si>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</si>
  <si>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</si>
  <si>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</si>
  <si>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</si>
  <si>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</si>
  <si>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</si>
  <si>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</si>
  <si>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</si>
  <si>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</si>
  <si>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</si>
  <si>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</si>
  <si>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</si>
  <si>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</si>
  <si>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</si>
  <si>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</si>
  <si>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</si>
  <si>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</si>
  <si>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</si>
  <si>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</si>
  <si>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</si>
  <si>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</si>
  <si>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</si>
  <si>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</si>
  <si>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</si>
  <si>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</si>
  <si>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</si>
  <si>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</si>
  <si>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</si>
  <si>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</si>
  <si>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</si>
  <si>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</si>
  <si>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</si>
  <si>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</si>
  <si>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</si>
  <si>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</si>
  <si>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</si>
  <si>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</si>
  <si>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</si>
  <si>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</si>
  <si>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</si>
  <si>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</si>
  <si>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</si>
  <si>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</si>
  <si>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</si>
  <si>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</si>
  <si>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</si>
  <si>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</si>
  <si>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</si>
  <si>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</si>
  <si>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</si>
  <si>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</si>
  <si>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</si>
  <si>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</si>
  <si>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</si>
  <si>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</si>
  <si>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</si>
  <si>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</si>
  <si>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</si>
  <si>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</si>
  <si>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</si>
  <si>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</si>
  <si>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</si>
  <si>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</si>
  <si>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</si>
  <si>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</si>
  <si>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</si>
  <si>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</si>
  <si>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</si>
  <si>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</si>
  <si>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</si>
  <si>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</si>
  <si>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</si>
  <si>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</si>
  <si>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</si>
  <si>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</si>
  <si>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</si>
  <si>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</si>
  <si>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</si>
  <si>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</si>
  <si>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</si>
  <si>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</si>
  <si>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</si>
  <si>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</si>
  <si>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</si>
  <si>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</si>
  <si>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</si>
  <si>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</si>
  <si>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</si>
  <si>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</si>
  <si>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</si>
  <si>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</si>
  <si>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</si>
  <si>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</si>
  <si>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</si>
  <si>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</si>
  <si>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</si>
  <si>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</si>
  <si>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</si>
  <si>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</si>
  <si>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</si>
  <si>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</si>
  <si>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</si>
  <si>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</si>
  <si>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</si>
  <si>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</si>
  <si>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</si>
  <si>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</si>
  <si>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</si>
  <si>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</si>
  <si>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</si>
  <si>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</si>
  <si>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</si>
  <si>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</si>
  <si>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</si>
  <si>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</si>
  <si>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</si>
  <si>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</si>
  <si>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</si>
  <si>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</si>
  <si>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</si>
  <si>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</si>
  <si>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</si>
  <si>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</si>
  <si>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</si>
  <si>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</si>
  <si>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</si>
  <si>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</si>
  <si>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</si>
  <si>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</si>
  <si>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</si>
  <si>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</si>
  <si>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</si>
  <si>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</si>
  <si>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</si>
  <si>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</si>
  <si>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</si>
  <si>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</si>
  <si>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</si>
  <si>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</si>
  <si>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</si>
  <si>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</si>
  <si>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</si>
  <si>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</si>
  <si>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</si>
  <si>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</si>
  <si>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</si>
  <si>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</si>
  <si>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</si>
  <si>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</si>
  <si>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</si>
  <si>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</si>
  <si>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</si>
  <si>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</si>
  <si>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</si>
  <si>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</si>
  <si>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</si>
  <si>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</si>
  <si>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</si>
  <si>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</si>
  <si>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</si>
  <si>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</si>
  <si>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</si>
  <si>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</si>
  <si>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</si>
  <si>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</si>
  <si>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</si>
  <si>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</si>
  <si>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</si>
  <si>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</si>
  <si>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</si>
  <si>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</si>
  <si>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</si>
  <si>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</si>
  <si>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</si>
  <si>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</si>
  <si>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</si>
  <si>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</si>
  <si>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</si>
  <si>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</si>
  <si>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</si>
  <si>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</si>
  <si>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</si>
  <si>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</si>
  <si>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</si>
  <si>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</si>
  <si>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</si>
  <si>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</si>
  <si>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</si>
  <si>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</si>
  <si>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</si>
  <si>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</si>
  <si>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</si>
  <si>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</si>
  <si>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</si>
  <si>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</si>
  <si>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</si>
  <si>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</si>
  <si>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</si>
  <si>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</si>
  <si>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</si>
  <si>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</si>
  <si>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</si>
  <si>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</si>
  <si>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</si>
  <si>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</si>
  <si>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</si>
  <si>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</si>
  <si>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</si>
  <si>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</si>
  <si>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</si>
  <si>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</si>
  <si>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</si>
  <si>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</si>
  <si>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</si>
  <si>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</si>
  <si>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</si>
  <si>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</si>
  <si>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</si>
  <si>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</si>
  <si>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</si>
  <si>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</si>
  <si>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</si>
  <si>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</si>
  <si>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</si>
  <si>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</si>
  <si>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</si>
  <si>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</si>
  <si>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</si>
  <si>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</si>
  <si>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</si>
  <si>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</si>
  <si>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</si>
  <si>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</si>
  <si>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</si>
  <si>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</si>
  <si>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</si>
  <si>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</si>
  <si>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</si>
  <si>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</si>
  <si>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</si>
  <si>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</si>
  <si>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</si>
  <si>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</si>
  <si>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</si>
  <si>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</si>
  <si>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</si>
  <si>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</si>
  <si>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</si>
  <si>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</si>
  <si>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</si>
  <si>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</si>
  <si>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</si>
  <si>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</si>
  <si>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</si>
  <si>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</si>
  <si>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</si>
  <si>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</si>
  <si>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</si>
  <si>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</si>
  <si>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</si>
  <si>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</si>
  <si>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</si>
  <si>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</si>
  <si>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</si>
  <si>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</si>
  <si>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</si>
  <si>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</si>
  <si>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</si>
  <si>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</si>
  <si>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</si>
  <si>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</si>
  <si>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</si>
  <si>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</si>
  <si>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</si>
  <si>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</si>
  <si>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</si>
  <si>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</si>
  <si>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</si>
  <si>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</si>
  <si>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</si>
  <si>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</si>
  <si>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</si>
  <si>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</si>
  <si>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</si>
  <si>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</si>
  <si>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</si>
  <si>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</si>
  <si>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</si>
  <si>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</si>
  <si>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</si>
  <si>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</si>
  <si>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</si>
  <si>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</si>
  <si>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</si>
  <si>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</si>
  <si>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</si>
  <si>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</si>
  <si>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</si>
  <si>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</si>
  <si>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</si>
  <si>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</si>
  <si>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</si>
  <si>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</si>
  <si>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</si>
  <si>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</si>
  <si>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</si>
  <si>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</si>
  <si>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</si>
  <si>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</si>
  <si>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</si>
  <si>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</si>
  <si>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</si>
  <si>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</si>
  <si>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</si>
  <si>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</si>
  <si>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</si>
  <si>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</si>
  <si>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</si>
  <si>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</si>
  <si>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</si>
  <si>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</si>
  <si>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</si>
  <si>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</si>
  <si>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</si>
  <si>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</si>
  <si>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</si>
  <si>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</si>
  <si>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</si>
  <si>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</si>
  <si>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</si>
  <si>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</si>
  <si>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</si>
  <si>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</si>
  <si>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</si>
  <si>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</si>
  <si>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</si>
  <si>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</si>
  <si>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</si>
  <si>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</si>
  <si>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</si>
  <si>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</si>
  <si>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</si>
  <si>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</si>
  <si>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</si>
  <si>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</si>
  <si>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</si>
  <si>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</si>
  <si>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</si>
  <si>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</si>
  <si>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</si>
  <si>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</si>
  <si>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</si>
  <si>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</si>
  <si>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</si>
  <si>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</si>
  <si>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</si>
  <si>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</si>
  <si>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</si>
  <si>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</si>
  <si>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</si>
  <si>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</si>
  <si>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</si>
  <si>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</si>
  <si>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</si>
  <si>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</si>
  <si>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</si>
  <si>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</si>
  <si>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</si>
  <si>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</si>
  <si>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</si>
  <si>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</si>
  <si>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</si>
  <si>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</si>
  <si>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</si>
  <si>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</si>
  <si>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</si>
  <si>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</si>
  <si>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</si>
  <si>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</si>
  <si>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</si>
  <si>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</si>
  <si>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</si>
  <si>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</si>
  <si>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</si>
  <si>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</si>
  <si>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</si>
  <si>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</si>
  <si>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</si>
  <si>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</si>
  <si>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</si>
  <si>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</si>
  <si>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</si>
  <si>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</si>
  <si>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</si>
  <si>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</si>
  <si>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</si>
  <si>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</si>
  <si>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</si>
  <si>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</si>
  <si>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</si>
  <si>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</si>
  <si>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</si>
  <si>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</si>
  <si>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</si>
  <si>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</si>
  <si>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</si>
  <si>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</si>
  <si>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</si>
  <si>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</si>
  <si>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</si>
  <si>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</si>
  <si>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</si>
  <si>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</si>
  <si>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</si>
  <si>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</si>
  <si>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</si>
  <si>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</si>
  <si>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</si>
  <si>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</si>
  <si>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</si>
  <si>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</si>
  <si>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</si>
  <si>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</si>
  <si>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</si>
  <si>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</si>
  <si>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</si>
  <si>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</si>
  <si>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</si>
  <si>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</si>
  <si>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</si>
  <si>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</si>
  <si>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</si>
  <si>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</si>
  <si>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</si>
  <si>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</si>
  <si>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</si>
  <si>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</si>
  <si>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</si>
  <si>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</si>
  <si>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</si>
  <si>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</si>
  <si>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</si>
  <si>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</si>
  <si>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</si>
  <si>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</si>
  <si>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</si>
  <si>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</si>
  <si>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</si>
  <si>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</si>
  <si>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</si>
  <si>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</si>
  <si>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</si>
  <si>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</si>
  <si>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</si>
  <si>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</si>
  <si>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</si>
  <si>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</si>
  <si>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</si>
  <si>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</si>
  <si>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</si>
  <si>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</si>
  <si>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</si>
  <si>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</si>
  <si>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</si>
  <si>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</si>
  <si>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</si>
  <si>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</si>
  <si>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</si>
  <si>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</si>
  <si>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</si>
  <si>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</si>
  <si>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</si>
  <si>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</si>
  <si>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</si>
  <si>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</si>
  <si>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</si>
  <si>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</si>
  <si>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</si>
  <si>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</si>
  <si>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</si>
  <si>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</si>
  <si>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</si>
  <si>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</si>
  <si>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</si>
  <si>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</si>
  <si>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</si>
  <si>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</si>
  <si>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</si>
  <si>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</si>
  <si>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</si>
  <si>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</si>
  <si>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</si>
  <si>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</si>
  <si>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</si>
  <si>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</si>
  <si>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</si>
  <si>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</si>
  <si>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</si>
  <si>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</si>
  <si>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</si>
  <si>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</si>
  <si>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</si>
  <si>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</si>
  <si>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</si>
  <si>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</si>
  <si>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</si>
  <si>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</si>
  <si>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</si>
  <si>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</si>
  <si>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</si>
  <si>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</si>
  <si>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</si>
  <si>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</si>
  <si>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</si>
  <si>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</si>
  <si>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</si>
  <si>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</si>
  <si>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</si>
  <si>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</si>
  <si>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</si>
  <si>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</si>
  <si>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</si>
  <si>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</si>
  <si>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</si>
  <si>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</si>
  <si>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</si>
  <si>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</si>
  <si>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</si>
  <si>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</si>
  <si>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</si>
  <si>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</si>
  <si>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</si>
  <si>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</si>
  <si>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</si>
  <si>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</si>
  <si>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</si>
  <si>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</si>
  <si>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</si>
  <si>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</si>
  <si>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</si>
  <si>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</si>
  <si>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</si>
  <si>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</si>
  <si>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</si>
  <si>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</si>
  <si>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</si>
  <si>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</si>
  <si>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</si>
  <si>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</si>
  <si>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</si>
  <si>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</si>
  <si>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</si>
  <si>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</si>
  <si>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</si>
  <si>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</si>
  <si>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</si>
  <si>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</si>
  <si>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</si>
  <si>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</si>
  <si>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</si>
  <si>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</si>
  <si>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</si>
  <si>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</si>
  <si>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</si>
  <si>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</si>
  <si>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</si>
  <si>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</si>
  <si>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</si>
  <si>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</si>
  <si>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</si>
  <si>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</si>
  <si>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</si>
  <si>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</si>
  <si>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</si>
  <si>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</si>
  <si>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</si>
  <si>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</si>
  <si>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</si>
  <si>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</si>
  <si>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</si>
  <si>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</si>
  <si>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</si>
  <si>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</si>
  <si>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</si>
  <si>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</si>
  <si>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</si>
  <si>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</si>
  <si>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</si>
  <si>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</si>
  <si>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</si>
  <si>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</si>
  <si>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</si>
  <si>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</si>
  <si>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</si>
  <si>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</si>
  <si>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</si>
  <si>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</si>
  <si>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</si>
  <si>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</si>
  <si>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</si>
  <si>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</si>
  <si>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</si>
  <si>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</si>
  <si>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</si>
  <si>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</si>
  <si>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</si>
  <si>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</si>
  <si>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</si>
  <si>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</si>
  <si>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</si>
  <si>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</si>
  <si>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</si>
  <si>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</si>
  <si>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</si>
  <si>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</si>
  <si>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</si>
  <si>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</si>
  <si>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</si>
  <si>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</si>
  <si>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</si>
  <si>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</si>
  <si>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</si>
  <si>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</si>
  <si>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</si>
  <si>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</si>
  <si>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</si>
  <si>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</si>
  <si>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</si>
  <si>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</si>
  <si>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</si>
  <si>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</si>
  <si>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</si>
  <si>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</si>
  <si>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</si>
  <si>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</si>
  <si>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</si>
  <si>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</si>
  <si>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</si>
  <si>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</si>
  <si>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</si>
  <si>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</si>
  <si>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</si>
  <si>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</si>
  <si>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</si>
  <si>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</si>
  <si>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</si>
  <si>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</si>
  <si>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</si>
  <si>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</si>
  <si>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</si>
  <si>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</si>
  <si>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</si>
  <si>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</si>
  <si>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</si>
  <si>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</si>
  <si>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</si>
  <si>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</si>
  <si>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</si>
  <si>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</si>
  <si>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</si>
  <si>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</si>
  <si>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</si>
  <si>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</si>
  <si>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</si>
  <si>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</si>
  <si>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</si>
  <si>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</si>
  <si>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</si>
  <si>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</si>
  <si>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</si>
  <si>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</si>
  <si>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</si>
  <si>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</si>
  <si>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</si>
  <si>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</si>
  <si>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</si>
  <si>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</si>
  <si>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</si>
  <si>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</si>
  <si>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</si>
  <si>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</si>
  <si>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</si>
  <si>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</si>
  <si>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</si>
  <si>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</si>
  <si>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</si>
  <si>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</si>
  <si>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</si>
  <si>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</si>
  <si>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</si>
  <si>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</si>
  <si>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</si>
  <si>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</si>
  <si>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</si>
  <si>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</si>
  <si>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</si>
  <si>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</si>
  <si>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</si>
  <si>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</si>
  <si>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</si>
  <si>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</si>
  <si>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</si>
  <si>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</si>
  <si>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</si>
  <si>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</si>
  <si>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</si>
  <si>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</si>
  <si>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</si>
  <si>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</si>
  <si>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</si>
  <si>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</si>
  <si>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</si>
  <si>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</si>
  <si>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</si>
  <si>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</si>
  <si>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</si>
  <si>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</si>
  <si>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</si>
  <si>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</si>
  <si>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</si>
  <si>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</si>
  <si>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</si>
  <si>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</si>
  <si>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</si>
  <si>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</si>
  <si>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</si>
  <si>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</si>
  <si>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</si>
  <si>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</si>
  <si>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</si>
  <si>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</si>
  <si>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</si>
  <si>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</si>
  <si>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</si>
  <si>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</si>
  <si>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</si>
  <si>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</si>
  <si>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</si>
  <si>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</si>
  <si>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</si>
  <si>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</si>
  <si>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</si>
  <si>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</si>
  <si>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</si>
  <si>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</si>
  <si>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</si>
  <si>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</si>
  <si>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</si>
  <si>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</si>
  <si>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</si>
  <si>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</si>
  <si>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</si>
  <si>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</si>
  <si>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</si>
  <si>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</si>
  <si>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</si>
  <si>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</si>
  <si>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</si>
  <si>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</si>
  <si>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</si>
  <si>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</si>
  <si>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</si>
  <si>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</si>
  <si>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</si>
  <si>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</si>
  <si>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</si>
  <si>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</si>
  <si>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</si>
  <si>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</si>
  <si>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</si>
  <si>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</si>
  <si>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</si>
  <si>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</si>
  <si>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</si>
  <si>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</si>
  <si>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</si>
  <si>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</si>
  <si>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</si>
  <si>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</si>
  <si>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</si>
  <si>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</si>
  <si>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</si>
  <si>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</si>
  <si>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</si>
  <si>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</si>
  <si>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</si>
  <si>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</si>
  <si>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</si>
  <si>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</si>
  <si>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</si>
  <si>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</si>
  <si>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</si>
  <si>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</si>
  <si>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</si>
  <si>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</si>
  <si>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</si>
  <si>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</si>
  <si>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</si>
  <si>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</si>
  <si>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</si>
  <si>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</si>
  <si>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</si>
  <si>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</si>
  <si>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</si>
  <si>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</si>
  <si>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</si>
  <si>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</si>
  <si>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</si>
  <si>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</si>
  <si>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</si>
  <si>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</si>
  <si>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</si>
  <si>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</si>
  <si>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</si>
  <si>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</si>
  <si>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</si>
  <si>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</si>
  <si>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</si>
  <si>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</si>
  <si>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</si>
  <si>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</si>
  <si>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</si>
  <si>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</si>
  <si>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</si>
  <si>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</si>
  <si>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</si>
  <si>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</si>
  <si>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</si>
  <si>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</si>
  <si>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</si>
  <si>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</si>
  <si>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</si>
  <si>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</si>
  <si>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</si>
  <si>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</si>
  <si>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</si>
  <si>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</si>
  <si>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</si>
  <si>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</si>
  <si>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</si>
  <si>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</si>
  <si>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</si>
  <si>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</si>
  <si>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</si>
  <si>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</si>
  <si>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</si>
  <si>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</si>
  <si>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</si>
  <si>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</si>
  <si>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</si>
  <si>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</si>
  <si>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</si>
  <si>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</si>
  <si>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</si>
  <si>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</si>
  <si>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</si>
  <si>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</si>
  <si>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</si>
  <si>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</si>
  <si>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</si>
  <si>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</si>
  <si>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</si>
  <si>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</si>
  <si>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</si>
  <si>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</si>
  <si>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</si>
  <si>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</si>
  <si>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</si>
  <si>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</si>
  <si>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</si>
  <si>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</si>
  <si>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</si>
  <si>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</si>
  <si>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</si>
  <si>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</si>
  <si>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</si>
  <si>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</si>
  <si>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</si>
  <si>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</si>
  <si>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</si>
  <si>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</si>
  <si>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</si>
  <si>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</si>
  <si>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</si>
  <si>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</si>
  <si>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</si>
  <si>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</si>
  <si>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</si>
  <si>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</si>
  <si>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</si>
  <si>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</si>
  <si>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</si>
  <si>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</si>
  <si>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</si>
  <si>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</si>
  <si>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</si>
  <si>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</si>
  <si>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</si>
  <si>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</si>
  <si>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</si>
  <si>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</si>
  <si>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</si>
  <si>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</si>
  <si>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</si>
  <si>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</si>
  <si>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</si>
  <si>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</si>
  <si>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</si>
  <si>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</si>
  <si>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</si>
  <si>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</si>
  <si>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</si>
  <si>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</si>
  <si>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</si>
  <si>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</si>
  <si>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</si>
  <si>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</si>
  <si>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</si>
  <si>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</si>
  <si>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</si>
  <si>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</si>
  <si>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</si>
  <si>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</si>
  <si>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</si>
  <si>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</si>
  <si>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</si>
  <si>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</si>
  <si>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</si>
  <si>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</si>
  <si>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</si>
  <si>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</si>
  <si>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</si>
  <si>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</si>
  <si>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</si>
  <si>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</si>
  <si>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</si>
  <si>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</si>
  <si>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</si>
  <si>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</si>
  <si>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</si>
  <si>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</si>
  <si>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</si>
  <si>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</si>
  <si>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</si>
  <si>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</si>
  <si>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</si>
  <si>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</si>
  <si>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</si>
  <si>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</si>
  <si>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</si>
  <si>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</si>
  <si>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</si>
  <si>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</si>
  <si>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</si>
  <si>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</si>
  <si>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</si>
  <si>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</si>
  <si>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</si>
  <si>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</si>
  <si>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</si>
  <si>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</si>
  <si>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</si>
  <si>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</si>
  <si>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</si>
  <si>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</si>
  <si>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</si>
  <si>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</si>
  <si>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</si>
  <si>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</si>
  <si>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</si>
  <si>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</si>
  <si>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</si>
  <si>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</si>
  <si>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</si>
  <si>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</si>
  <si>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</si>
  <si>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</si>
  <si>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</si>
  <si>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</si>
  <si>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</si>
  <si>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</si>
  <si>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</si>
  <si>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</si>
  <si>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</si>
  <si>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</si>
  <si>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</si>
  <si>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</si>
  <si>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</si>
  <si>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</si>
  <si>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</si>
  <si>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</si>
  <si>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</si>
  <si>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</si>
  <si>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</si>
  <si>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</si>
  <si>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</si>
  <si>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</si>
  <si>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</si>
  <si>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</si>
  <si>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</si>
  <si>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</si>
  <si>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</si>
  <si>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</si>
  <si>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</si>
  <si>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</si>
  <si>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</si>
  <si>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</si>
  <si>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</si>
  <si>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</si>
  <si>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</si>
  <si>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</si>
  <si>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</si>
  <si>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</si>
  <si>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</si>
  <si>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</si>
  <si>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</si>
  <si>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</si>
  <si>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</si>
  <si>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</si>
  <si>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</si>
  <si>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</si>
  <si>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</si>
  <si>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</si>
  <si>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</si>
  <si>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</si>
  <si>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</si>
  <si>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</si>
  <si>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</si>
  <si>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</si>
  <si>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</si>
  <si>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</si>
  <si>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</si>
  <si>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</si>
  <si>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</si>
  <si>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</si>
  <si>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</si>
  <si>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</si>
  <si>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</si>
  <si>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</si>
  <si>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</si>
  <si>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</si>
  <si>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</si>
  <si>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</si>
  <si>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</si>
  <si>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</si>
  <si>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</si>
  <si>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</si>
  <si>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</si>
  <si>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</si>
  <si>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</si>
  <si>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</si>
  <si>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</si>
  <si>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</si>
  <si>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</si>
  <si>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</si>
  <si>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</si>
  <si>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</si>
  <si>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</si>
  <si>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</si>
  <si>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</si>
  <si>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</si>
  <si>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</si>
  <si>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</si>
  <si>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</si>
  <si>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</si>
  <si>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</si>
  <si>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</si>
  <si>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</si>
  <si>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</si>
  <si>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</si>
  <si>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</si>
  <si>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</si>
  <si>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</si>
  <si>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</si>
  <si>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</si>
  <si>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</si>
  <si>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</si>
  <si>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</si>
  <si>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</si>
  <si>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</si>
  <si>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</si>
  <si>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</si>
  <si>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</si>
  <si>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</si>
  <si>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</si>
  <si>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</si>
  <si>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</si>
  <si>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</si>
  <si>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</si>
  <si>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</si>
  <si>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</si>
  <si>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</si>
  <si>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</si>
  <si>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</si>
  <si>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</si>
  <si>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</si>
  <si>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</si>
  <si>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</si>
  <si>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</si>
  <si>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</si>
  <si>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</si>
  <si>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</si>
  <si>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</si>
  <si>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</si>
  <si>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</si>
  <si>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</si>
  <si>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</si>
  <si>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</si>
  <si>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</si>
  <si>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</si>
  <si>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</si>
  <si>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</si>
  <si>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</si>
  <si>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</si>
  <si>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</si>
  <si>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</si>
  <si>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</si>
  <si>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</si>
  <si>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</si>
  <si>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</si>
  <si>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</si>
  <si>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</si>
  <si>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</si>
  <si>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</si>
  <si>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</si>
  <si>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</si>
  <si>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</si>
  <si>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</si>
  <si>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</si>
  <si>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</si>
  <si>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</si>
  <si>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</si>
  <si>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</si>
  <si>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</si>
  <si>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</si>
  <si>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</si>
  <si>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</si>
  <si>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</si>
  <si>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</si>
  <si>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</si>
  <si>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</si>
  <si>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</si>
  <si>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</si>
  <si>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</si>
  <si>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</si>
  <si>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</si>
  <si>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</si>
  <si>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</si>
  <si>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</si>
  <si>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</si>
  <si>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</si>
  <si>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</si>
  <si>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</si>
  <si>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</si>
  <si>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</si>
  <si>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</si>
  <si>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</si>
  <si>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</si>
  <si>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</si>
  <si>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</si>
  <si>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</si>
  <si>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</si>
  <si>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</si>
  <si>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</si>
  <si>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</si>
  <si>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</si>
  <si>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</si>
  <si>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</si>
  <si>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</si>
  <si>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</si>
  <si>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</si>
  <si>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</si>
  <si>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</si>
  <si>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</si>
  <si>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</si>
  <si>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</si>
  <si>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</si>
  <si>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</si>
  <si>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</si>
  <si>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</si>
  <si>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</si>
  <si>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</si>
  <si>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</si>
  <si>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</si>
  <si>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</si>
  <si>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</si>
  <si>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</si>
  <si>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</si>
  <si>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</si>
  <si>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</si>
  <si>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</si>
  <si>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</si>
  <si>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</si>
  <si>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</si>
  <si>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</si>
  <si>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</si>
  <si>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</si>
  <si>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</si>
  <si>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</si>
  <si>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</si>
  <si>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</si>
  <si>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</si>
  <si>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</si>
  <si>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</si>
  <si>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</si>
  <si>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</si>
  <si>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</si>
  <si>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</si>
  <si>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</si>
  <si>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</si>
  <si>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</si>
  <si>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</si>
  <si>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</si>
  <si>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</si>
  <si>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</si>
  <si>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</si>
  <si>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</si>
  <si>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</si>
  <si>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</si>
  <si>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</si>
  <si>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</si>
  <si>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</si>
  <si>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</si>
  <si>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</si>
  <si>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</si>
  <si>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</si>
  <si>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</si>
  <si>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</si>
  <si>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</si>
  <si>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</si>
  <si>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</si>
  <si>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</si>
  <si>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</si>
  <si>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</si>
  <si>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</si>
  <si>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</si>
  <si>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</si>
  <si>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</si>
  <si>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</si>
  <si>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</si>
  <si>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</si>
  <si>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</si>
  <si>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</si>
  <si>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</si>
  <si>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</si>
  <si>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</si>
  <si>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</si>
  <si>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</si>
  <si>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</si>
  <si>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</si>
  <si>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</si>
  <si>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</si>
  <si>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</si>
  <si>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</si>
  <si>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</si>
  <si>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</si>
  <si>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</si>
  <si>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</si>
  <si>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</si>
  <si>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</si>
  <si>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</si>
  <si>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</si>
  <si>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</si>
  <si>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</si>
  <si>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</si>
  <si>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</si>
  <si>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</si>
  <si>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</si>
  <si>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</si>
  <si>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</si>
  <si>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</si>
  <si>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</si>
  <si>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</si>
  <si>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</si>
  <si>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</si>
  <si>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</si>
  <si>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</si>
  <si>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</si>
  <si>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</si>
  <si>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</si>
  <si>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</si>
  <si>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</si>
  <si>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</si>
  <si>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</si>
  <si>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</si>
  <si>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</si>
  <si>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</si>
  <si>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</si>
  <si>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</si>
  <si>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</si>
  <si>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</si>
  <si>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</si>
  <si>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</si>
  <si>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</si>
  <si>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</si>
  <si>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</si>
  <si>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</si>
  <si>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</si>
  <si>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</si>
  <si>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</si>
  <si>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</si>
  <si>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</si>
  <si>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</si>
  <si>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</si>
  <si>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</si>
  <si>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</si>
  <si>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</si>
  <si>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</si>
  <si>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</si>
  <si>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</si>
  <si>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</si>
  <si>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</si>
  <si>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</si>
  <si>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</si>
  <si>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</si>
  <si>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</si>
  <si>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</si>
  <si>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</si>
  <si>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</si>
  <si>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</si>
  <si>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</si>
  <si>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</si>
  <si>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</si>
  <si>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</si>
  <si>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</si>
  <si>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</si>
  <si>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</si>
  <si>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</si>
  <si>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</si>
  <si>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</si>
  <si>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</si>
  <si>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</si>
  <si>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</si>
  <si>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</si>
  <si>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</si>
  <si>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</si>
  <si>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</si>
  <si>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</si>
  <si>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</si>
  <si>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</si>
  <si>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</si>
  <si>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</si>
  <si>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</si>
  <si>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</si>
  <si>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</si>
  <si>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</si>
  <si>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</si>
  <si>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</si>
  <si>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</si>
  <si>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</si>
  <si>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</si>
  <si>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</si>
  <si>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</si>
  <si>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</si>
  <si>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</si>
  <si>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</si>
  <si>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</si>
  <si>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</si>
  <si>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</si>
  <si>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</si>
  <si>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</si>
  <si>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</si>
  <si>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</si>
  <si>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</si>
  <si>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</si>
  <si>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</si>
  <si>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</si>
  <si>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</si>
  <si>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</si>
  <si>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</si>
  <si>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</si>
  <si>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</si>
  <si>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</si>
  <si>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</si>
  <si>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</si>
  <si>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</si>
  <si>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</si>
  <si>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</si>
  <si>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</si>
  <si>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</si>
  <si>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</si>
  <si>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</si>
  <si>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</si>
  <si>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</si>
  <si>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</si>
  <si>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</si>
  <si>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</si>
  <si>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</si>
  <si>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</si>
  <si>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</si>
  <si>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</si>
  <si>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</si>
  <si>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</si>
  <si>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</si>
  <si>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</si>
  <si>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</si>
  <si>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</si>
  <si>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</si>
  <si>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</si>
  <si>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</si>
  <si>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</si>
  <si>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</si>
  <si>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</si>
  <si>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</si>
  <si>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</si>
  <si>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</si>
  <si>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</si>
  <si>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</si>
  <si>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</si>
  <si>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</si>
  <si>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</si>
  <si>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</si>
  <si>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</si>
  <si>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</si>
  <si>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</si>
  <si>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</si>
  <si>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</si>
  <si>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</si>
  <si>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</si>
  <si>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</si>
  <si>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</si>
  <si>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</si>
  <si>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</si>
  <si>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</si>
  <si>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</si>
  <si>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</si>
  <si>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</si>
  <si>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</si>
  <si>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</si>
  <si>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</si>
  <si>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</si>
  <si>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</si>
  <si>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</si>
  <si>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</si>
  <si>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</si>
  <si>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</si>
  <si>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</si>
  <si>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</si>
  <si>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</si>
  <si>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</si>
  <si>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</si>
  <si>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</si>
  <si>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</si>
  <si>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</si>
  <si>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</si>
  <si>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</si>
  <si>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</si>
  <si>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</si>
  <si>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</si>
  <si>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</si>
  <si>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</si>
  <si>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</si>
  <si>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</si>
  <si>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</si>
  <si>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</si>
  <si>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</si>
  <si>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</si>
  <si>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</si>
  <si>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</si>
  <si>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</si>
  <si>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</si>
  <si>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</si>
  <si>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</si>
  <si>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</si>
  <si>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</si>
  <si>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</si>
  <si>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</si>
  <si>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</si>
  <si>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</si>
  <si>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</si>
  <si>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</si>
  <si>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</si>
  <si>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</si>
  <si>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</si>
  <si>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</si>
  <si>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</si>
  <si>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</si>
  <si>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</si>
  <si>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</si>
  <si>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</si>
  <si>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</si>
  <si>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</si>
  <si>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</si>
  <si>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</si>
  <si>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</si>
  <si>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</si>
  <si>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</si>
  <si>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</si>
  <si>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</si>
  <si>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</si>
  <si>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</si>
  <si>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</si>
  <si>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</si>
  <si>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</si>
  <si>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</si>
  <si>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</si>
  <si>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</si>
  <si>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</si>
  <si>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</si>
  <si>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</si>
  <si>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</si>
  <si>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</si>
  <si>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</si>
  <si>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</si>
  <si>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</si>
  <si>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</si>
  <si>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</si>
  <si>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</si>
  <si>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</si>
  <si>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</si>
  <si>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</si>
  <si>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</si>
  <si>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</si>
  <si>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</si>
  <si>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</si>
  <si>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</si>
  <si>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</si>
  <si>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</si>
  <si>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</si>
  <si>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</si>
  <si>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</si>
  <si>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</si>
  <si>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</si>
  <si>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</si>
  <si>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</si>
  <si>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</si>
  <si>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</si>
  <si>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</si>
  <si>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</si>
  <si>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</si>
  <si>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</si>
  <si>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</si>
  <si>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</si>
  <si>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</si>
  <si>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</si>
  <si>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</si>
  <si>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</si>
  <si>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</si>
  <si>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</si>
  <si>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</si>
  <si>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</si>
  <si>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</si>
  <si>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</si>
  <si>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</si>
  <si>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</si>
  <si>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</si>
  <si>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</si>
  <si>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</si>
  <si>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</si>
  <si>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</si>
  <si>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</si>
  <si>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</si>
  <si>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</si>
  <si>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</si>
  <si>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</si>
  <si>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</si>
  <si>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</si>
  <si>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</si>
  <si>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</si>
  <si>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</si>
  <si>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</si>
  <si>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</si>
  <si>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</si>
  <si>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</si>
  <si>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</si>
  <si>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</si>
  <si>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</si>
  <si>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</si>
  <si>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</si>
  <si>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</si>
  <si>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</si>
  <si>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</si>
  <si>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</si>
  <si>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</si>
  <si>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</si>
  <si>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</si>
  <si>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</si>
  <si>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</si>
  <si>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</si>
  <si>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</si>
  <si>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</si>
  <si>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</si>
  <si>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</si>
  <si>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</si>
  <si>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</si>
  <si>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</si>
  <si>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</si>
  <si>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</si>
  <si>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</si>
  <si>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</si>
  <si>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</si>
  <si>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</si>
  <si>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</si>
  <si>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</si>
  <si>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</si>
  <si>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</si>
  <si>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</si>
  <si>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</si>
  <si>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</si>
  <si>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</si>
  <si>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</si>
  <si>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</si>
  <si>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</si>
  <si>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</si>
  <si>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</si>
  <si>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</si>
  <si>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</si>
  <si>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</si>
  <si>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</si>
  <si>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</si>
  <si>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</si>
  <si>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</si>
  <si>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</si>
  <si>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</si>
  <si>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</si>
  <si>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</si>
  <si>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</si>
  <si>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</si>
  <si>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</si>
  <si>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</si>
  <si>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</si>
  <si>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</si>
  <si>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</si>
  <si>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</si>
  <si>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</si>
  <si>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</si>
  <si>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</si>
  <si>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</si>
  <si>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</si>
  <si>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</si>
  <si>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</si>
  <si>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</si>
  <si>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</si>
  <si>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</si>
  <si>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</si>
  <si>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</si>
  <si>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</si>
  <si>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</si>
  <si>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</si>
  <si>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</si>
  <si>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</si>
  <si>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</si>
  <si>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</si>
  <si>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</si>
  <si>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</si>
  <si>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</si>
  <si>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</si>
  <si>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</si>
  <si>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</si>
  <si>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</si>
  <si>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</si>
  <si>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</si>
  <si>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</si>
  <si>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</si>
  <si>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</si>
  <si>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</si>
  <si>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</si>
  <si>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</si>
  <si>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</si>
  <si>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</si>
  <si>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</si>
  <si>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</si>
  <si>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</si>
  <si>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</si>
  <si>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</si>
  <si>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</si>
  <si>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</si>
  <si>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</si>
  <si>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</si>
  <si>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</si>
  <si>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</si>
  <si>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</si>
  <si>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</si>
  <si>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</si>
  <si>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</si>
  <si>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</si>
  <si>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</si>
  <si>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</si>
  <si>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</si>
  <si>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</si>
  <si>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</si>
  <si>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</si>
  <si>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</si>
  <si>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</si>
  <si>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</si>
  <si>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</si>
  <si>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</si>
  <si>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</si>
  <si>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</si>
  <si>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</si>
  <si>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</si>
  <si>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</si>
  <si>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</si>
  <si>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</si>
  <si>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</si>
  <si>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</si>
  <si>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</si>
  <si>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</si>
  <si>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</si>
  <si>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</si>
  <si>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</si>
  <si>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</si>
  <si>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</si>
  <si>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</si>
  <si>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</si>
  <si>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</si>
  <si>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</si>
  <si>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</si>
  <si>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</si>
  <si>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</si>
  <si>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</si>
  <si>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</si>
  <si>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</si>
  <si>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</si>
  <si>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</si>
  <si>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</si>
  <si>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</si>
  <si>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</si>
  <si>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</si>
  <si>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</si>
  <si>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</si>
  <si>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</si>
  <si>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</si>
  <si>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</si>
  <si>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</si>
  <si>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</si>
  <si>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</si>
  <si>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</si>
  <si>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</si>
  <si>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</si>
  <si>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</si>
  <si>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</si>
  <si>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</si>
  <si>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</si>
  <si>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</si>
  <si>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</si>
  <si>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</si>
  <si>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</si>
  <si>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</si>
  <si>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</si>
  <si>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</si>
  <si>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</si>
  <si>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</si>
  <si>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</si>
  <si>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</si>
  <si>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</si>
  <si>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</si>
  <si>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</si>
  <si>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</si>
  <si>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</si>
  <si>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</si>
  <si>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</si>
  <si>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</si>
  <si>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</si>
  <si>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</si>
  <si>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</si>
  <si>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</si>
  <si>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</si>
  <si>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</si>
  <si>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</si>
  <si>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</si>
  <si>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</si>
  <si>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</si>
  <si>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</si>
  <si>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</si>
  <si>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</si>
  <si>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</si>
  <si>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</si>
  <si>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</si>
  <si>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</si>
  <si>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</si>
  <si>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</si>
  <si>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</si>
  <si>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</si>
  <si>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</si>
  <si>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</si>
  <si>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</si>
  <si>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</si>
  <si>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</si>
  <si>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</si>
  <si>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</si>
  <si>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</si>
  <si>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</si>
  <si>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</si>
  <si>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</si>
  <si>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</si>
  <si>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</si>
  <si>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</si>
  <si>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</si>
  <si>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</si>
  <si>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</si>
  <si>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</si>
  <si>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</si>
  <si>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</si>
  <si>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</si>
  <si>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</si>
  <si>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</si>
  <si>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</si>
  <si>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</si>
  <si>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</si>
  <si>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</si>
  <si>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</si>
  <si>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</si>
  <si>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</si>
  <si>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</si>
  <si>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</si>
  <si>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</si>
  <si>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</si>
  <si>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</si>
  <si>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</si>
  <si>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</si>
  <si>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</si>
  <si>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</si>
  <si>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</si>
  <si>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</si>
  <si>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</si>
  <si>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</si>
  <si>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</si>
  <si>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</si>
  <si>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</si>
  <si>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</si>
  <si>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</si>
  <si>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</si>
  <si>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</si>
  <si>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</si>
  <si>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</si>
  <si>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</si>
  <si>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</si>
  <si>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</si>
  <si>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</si>
  <si>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</si>
  <si>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</si>
  <si>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</si>
  <si>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</si>
  <si>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</si>
  <si>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</si>
  <si>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</si>
  <si>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</si>
  <si>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</si>
  <si>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</si>
  <si>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</si>
  <si>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</si>
  <si>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</si>
  <si>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</si>
  <si>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</si>
  <si>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</si>
  <si>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</si>
  <si>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</si>
  <si>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</si>
  <si>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</si>
  <si>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</si>
  <si>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</si>
  <si>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</si>
  <si>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</si>
  <si>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</si>
  <si>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</si>
  <si>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</si>
  <si>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</si>
  <si>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</si>
  <si>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</si>
  <si>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</si>
  <si>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</si>
  <si>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</si>
  <si>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</si>
  <si>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</si>
  <si>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</si>
  <si>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</si>
  <si>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</si>
  <si>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</si>
  <si>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</si>
  <si>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</si>
  <si>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</si>
  <si>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</si>
  <si>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</si>
  <si>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</si>
  <si>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</si>
  <si>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</si>
  <si>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</si>
  <si>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</si>
  <si>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</si>
  <si>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</si>
  <si>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</si>
  <si>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</si>
  <si>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</si>
  <si>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</si>
  <si>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</si>
  <si>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</si>
  <si>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</si>
  <si>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</si>
  <si>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</si>
  <si>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</si>
  <si>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</si>
  <si>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</si>
  <si>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</si>
  <si>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</si>
  <si>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</si>
  <si>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</si>
  <si>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</si>
  <si>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</si>
  <si>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</si>
  <si>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</si>
  <si>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</si>
  <si>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</si>
  <si>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</si>
  <si>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</si>
  <si>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</si>
  <si>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</si>
  <si>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</si>
  <si>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</si>
  <si>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</si>
  <si>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</si>
  <si>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</si>
  <si>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</si>
  <si>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</si>
  <si>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</si>
  <si>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</si>
  <si>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</si>
  <si>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</si>
  <si>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</si>
  <si>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</si>
  <si>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</si>
  <si>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</si>
  <si>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</si>
  <si>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</si>
  <si>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</si>
  <si>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</si>
  <si>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</si>
  <si>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</si>
  <si>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</si>
  <si>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</si>
  <si>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</si>
  <si>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</si>
  <si>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</si>
  <si>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</si>
  <si>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</si>
  <si>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</si>
  <si>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</si>
  <si>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</si>
  <si>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</si>
  <si>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</si>
  <si>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</si>
  <si>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</si>
  <si>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</si>
  <si>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</si>
  <si>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</si>
  <si>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</si>
  <si>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</si>
  <si>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</si>
  <si>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</si>
  <si>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</si>
  <si>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</si>
  <si>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</si>
  <si>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</si>
  <si>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</si>
  <si>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</si>
  <si>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</si>
  <si>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</si>
  <si>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</si>
  <si>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</si>
  <si>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</si>
  <si>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</si>
  <si>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</si>
  <si>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</si>
  <si>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</si>
  <si>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</si>
  <si>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</si>
  <si>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</si>
  <si>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</si>
  <si>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</si>
  <si>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</si>
  <si>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</si>
  <si>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</si>
  <si>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</si>
  <si>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</si>
  <si>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</si>
  <si>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</si>
  <si>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</si>
  <si>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</si>
  <si>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</si>
  <si>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</si>
  <si>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</si>
  <si>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</si>
  <si>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</si>
  <si>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</si>
  <si>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</si>
  <si>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</si>
  <si>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</si>
  <si>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</si>
  <si>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</si>
  <si>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</si>
  <si>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</si>
  <si>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</si>
  <si>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</si>
  <si>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</si>
  <si>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</si>
  <si>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</si>
  <si>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</si>
  <si>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</si>
  <si>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</si>
  <si>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</si>
  <si>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</si>
  <si>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</si>
  <si>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</si>
  <si>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</si>
  <si>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</si>
  <si>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</si>
  <si>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</si>
  <si>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</si>
  <si>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</si>
  <si>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</si>
  <si>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</si>
  <si>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</si>
  <si>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</si>
  <si>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</si>
  <si>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</si>
  <si>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</si>
  <si>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</si>
  <si>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</si>
  <si>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</si>
  <si>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</si>
  <si>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</si>
  <si>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</si>
  <si>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</si>
  <si>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</si>
  <si>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</si>
  <si>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</si>
  <si>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</si>
  <si>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</si>
  <si>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</si>
  <si>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</si>
  <si>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</si>
  <si>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</si>
  <si>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</si>
  <si>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</si>
  <si>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</si>
  <si>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</si>
  <si>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</si>
  <si>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</si>
  <si>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</si>
  <si>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</si>
  <si>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</si>
  <si>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</si>
  <si>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</si>
  <si>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</si>
  <si>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</si>
  <si>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</si>
  <si>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</si>
  <si>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</si>
  <si>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</si>
  <si>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</si>
  <si>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</si>
  <si>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</si>
  <si>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</si>
  <si>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</si>
  <si>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</si>
  <si>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</si>
  <si>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</si>
  <si>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</si>
  <si>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</si>
  <si>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</si>
  <si>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</si>
  <si>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</si>
  <si>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</si>
  <si>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</si>
  <si>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</si>
  <si>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</si>
  <si>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</si>
  <si>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</si>
  <si>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</si>
  <si>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</si>
  <si>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</si>
  <si>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</si>
  <si>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</si>
  <si>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</si>
  <si>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</si>
  <si>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</si>
  <si>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</si>
  <si>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</si>
  <si>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</si>
  <si>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</si>
  <si>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</si>
  <si>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</si>
  <si>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</si>
  <si>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</si>
  <si>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</si>
  <si>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</si>
  <si>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</si>
  <si>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</si>
  <si>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</si>
  <si>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</si>
  <si>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</si>
  <si>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</si>
  <si>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</si>
  <si>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</si>
  <si>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</si>
  <si>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</si>
  <si>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</si>
  <si>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</si>
  <si>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</si>
  <si>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</si>
  <si>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</si>
  <si>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</si>
  <si>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</si>
  <si>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</si>
  <si>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</si>
  <si>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</si>
  <si>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</si>
  <si>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</si>
  <si>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</si>
  <si>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</si>
  <si>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</si>
  <si>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</si>
  <si>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</si>
  <si>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</si>
  <si>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</si>
  <si>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</si>
  <si>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</si>
  <si>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</si>
  <si>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</si>
  <si>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</si>
  <si>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</si>
  <si>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</si>
  <si>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</si>
  <si>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</si>
  <si>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</si>
  <si>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</si>
  <si>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</si>
  <si>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</si>
  <si>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</si>
  <si>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</si>
  <si>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</si>
  <si>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</si>
  <si>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</si>
  <si>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</si>
  <si>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</si>
  <si>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</si>
  <si>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</si>
  <si>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</si>
  <si>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</si>
  <si>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</si>
  <si>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</si>
  <si>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</si>
  <si>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</si>
  <si>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</si>
  <si>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</si>
  <si>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</si>
  <si>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</si>
  <si>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</si>
  <si>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</si>
  <si>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</si>
  <si>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</si>
  <si>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</si>
  <si>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</si>
  <si>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</si>
  <si>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</si>
  <si>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</si>
  <si>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</si>
  <si>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</si>
  <si>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</si>
  <si>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</si>
  <si>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</si>
  <si>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</si>
  <si>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</si>
  <si>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</si>
  <si>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</si>
  <si>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</si>
  <si>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</si>
  <si>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</si>
  <si>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</si>
  <si>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</si>
  <si>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</si>
  <si>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</si>
  <si>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</si>
  <si>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</si>
  <si>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</si>
  <si>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</si>
  <si>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</si>
  <si>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</si>
  <si>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</si>
  <si>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</si>
  <si>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</si>
  <si>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</si>
  <si>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</si>
  <si>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</si>
  <si>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</si>
  <si>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</si>
  <si>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</si>
  <si>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</si>
  <si>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</si>
  <si>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</si>
  <si>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</si>
  <si>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</si>
  <si>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</si>
  <si>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</si>
  <si>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</si>
  <si>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</si>
  <si>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</si>
  <si>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</si>
  <si>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</si>
  <si>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</si>
  <si>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</si>
  <si>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</si>
  <si>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</si>
  <si>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</si>
  <si>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</si>
  <si>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</si>
  <si>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</si>
  <si>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</si>
  <si>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</si>
  <si>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</si>
  <si>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</si>
  <si>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</si>
  <si>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</si>
  <si>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</si>
  <si>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</si>
  <si>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</si>
  <si>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</si>
  <si>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</si>
  <si>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</si>
  <si>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</si>
  <si>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</si>
  <si>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</si>
  <si>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</si>
  <si>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</si>
  <si>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</si>
  <si>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</si>
  <si>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</si>
  <si>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</si>
  <si>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</si>
  <si>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</si>
  <si>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</si>
  <si>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</si>
  <si>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</si>
  <si>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</si>
  <si>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</si>
  <si>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</si>
  <si>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</si>
  <si>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</si>
  <si>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</si>
  <si>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</si>
  <si>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</si>
  <si>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</si>
  <si>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</si>
  <si>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</si>
  <si>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</si>
  <si>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</si>
  <si>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</si>
  <si>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</si>
  <si>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</si>
  <si>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</si>
  <si>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</si>
  <si>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</si>
  <si>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</si>
  <si>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</si>
  <si>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</si>
  <si>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</si>
  <si>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</si>
  <si>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</si>
  <si>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</si>
  <si>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</si>
  <si>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</si>
  <si>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</si>
  <si>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</si>
  <si>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</si>
  <si>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</si>
  <si>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</si>
  <si>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</si>
  <si>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</si>
  <si>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</si>
  <si>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</si>
  <si>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</si>
  <si>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</si>
  <si>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</si>
  <si>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</si>
  <si>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</si>
  <si>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</si>
  <si>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</si>
  <si>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</si>
  <si>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</si>
  <si>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</si>
  <si>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</si>
  <si>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</si>
  <si>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</si>
  <si>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</si>
  <si>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</si>
  <si>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</si>
  <si>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</si>
  <si>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</si>
  <si>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</si>
  <si>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</si>
  <si>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</si>
  <si>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</si>
  <si>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</si>
  <si>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</si>
  <si>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</si>
  <si>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</si>
  <si>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</si>
  <si>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</si>
  <si>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</si>
  <si>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</si>
  <si>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</si>
  <si>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</si>
  <si>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</si>
  <si>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</si>
  <si>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</si>
  <si>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</si>
  <si>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</si>
  <si>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</si>
  <si>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</si>
  <si>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</si>
  <si>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</si>
  <si>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</si>
  <si>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</si>
  <si>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</si>
  <si>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</si>
  <si>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</si>
  <si>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</si>
  <si>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</si>
  <si>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</si>
  <si>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</si>
  <si>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</si>
  <si>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</si>
  <si>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</si>
  <si>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</si>
  <si>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</si>
  <si>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</si>
  <si>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</si>
  <si>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</si>
  <si>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</si>
  <si>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</si>
  <si>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</si>
  <si>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</si>
  <si>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</si>
  <si>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</si>
  <si>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</si>
  <si>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</si>
  <si>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</si>
  <si>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</si>
  <si>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</si>
  <si>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</si>
  <si>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</si>
  <si>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</si>
  <si>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</si>
  <si>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</si>
  <si>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</si>
  <si>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</si>
  <si>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</si>
  <si>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</si>
  <si>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</si>
  <si>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</si>
  <si>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</si>
  <si>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</si>
  <si>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</si>
  <si>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</si>
  <si>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</si>
  <si>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</si>
  <si>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</si>
  <si>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</si>
  <si>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</si>
  <si>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</si>
  <si>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</si>
  <si>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</si>
  <si>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</si>
  <si>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</si>
  <si>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</si>
  <si>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</si>
  <si>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</si>
  <si>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</si>
  <si>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</si>
  <si>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</si>
  <si>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</si>
  <si>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</si>
  <si>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</si>
  <si>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</si>
  <si>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</si>
  <si>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</si>
  <si>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</si>
  <si>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</si>
  <si>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</si>
  <si>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</si>
  <si>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</si>
  <si>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</si>
  <si>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</si>
  <si>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</si>
  <si>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</si>
  <si>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</si>
  <si>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</si>
  <si>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</si>
  <si>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</si>
  <si>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</si>
  <si>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</si>
  <si>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</si>
  <si>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</si>
  <si>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</si>
  <si>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</si>
  <si>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</si>
  <si>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</si>
  <si>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</si>
  <si>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</si>
  <si>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</si>
  <si>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</si>
  <si>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</si>
  <si>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</si>
  <si>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</si>
  <si>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</si>
  <si>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</si>
  <si>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</si>
  <si>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</si>
  <si>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</si>
  <si>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</si>
  <si>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</si>
  <si>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</si>
  <si>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</si>
  <si>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</si>
  <si>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</si>
  <si>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</si>
  <si>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</si>
  <si>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</si>
  <si>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</si>
  <si>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</si>
  <si>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</si>
  <si>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</si>
  <si>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</si>
  <si>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</si>
  <si>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</si>
  <si>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</si>
  <si>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</si>
  <si>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</si>
  <si>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</si>
  <si>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</si>
  <si>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</si>
  <si>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</si>
  <si>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</si>
  <si>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</si>
  <si>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</si>
  <si>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</si>
  <si>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</si>
  <si>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</si>
  <si>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</si>
  <si>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</si>
  <si>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</si>
  <si>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</si>
  <si>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</si>
  <si>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</si>
  <si>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</si>
  <si>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</si>
  <si>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</si>
  <si>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</si>
  <si>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</si>
  <si>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</si>
  <si>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</si>
  <si>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</si>
  <si>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</si>
  <si>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</si>
  <si>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</si>
  <si>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</si>
  <si>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</si>
  <si>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</si>
  <si>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</si>
  <si>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</si>
  <si>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</si>
  <si>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</si>
  <si>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</si>
  <si>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</si>
  <si>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</si>
  <si>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</si>
  <si>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</si>
  <si>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</si>
  <si>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</si>
  <si>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</si>
  <si>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</si>
  <si>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</si>
  <si>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</si>
  <si>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</si>
  <si>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</si>
  <si>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</si>
  <si>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</si>
  <si>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</si>
  <si>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</si>
  <si>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</si>
  <si>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</si>
  <si>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</si>
  <si>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</si>
  <si>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</si>
  <si>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</si>
  <si>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</si>
  <si>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</si>
  <si>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</si>
  <si>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</si>
  <si>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</si>
  <si>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</si>
  <si>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</si>
  <si>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</si>
  <si>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</si>
  <si>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</si>
  <si>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</si>
  <si>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</si>
  <si>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</si>
  <si>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</si>
  <si>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</si>
  <si>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</si>
  <si>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</si>
  <si>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</si>
  <si>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</si>
  <si>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</si>
  <si>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</si>
  <si>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</si>
  <si>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</si>
  <si>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</si>
  <si>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</si>
  <si>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</si>
  <si>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</si>
  <si>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</si>
  <si>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</si>
  <si>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</si>
  <si>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</si>
  <si>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</si>
  <si>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</si>
  <si>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</si>
  <si>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</si>
  <si>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</si>
  <si>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</si>
  <si>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</si>
  <si>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</si>
  <si>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</si>
  <si>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</si>
  <si>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</si>
  <si>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</si>
  <si>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</si>
  <si>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</si>
  <si>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</si>
  <si>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</si>
  <si>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</si>
  <si>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</si>
  <si>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</si>
  <si>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</si>
  <si>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</si>
  <si>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</si>
  <si>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</si>
  <si>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</si>
  <si>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</si>
  <si>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</si>
  <si>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</si>
  <si>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</si>
  <si>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</si>
  <si>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</si>
  <si>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</si>
  <si>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</si>
  <si>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</si>
  <si>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</si>
  <si>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</si>
  <si>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</si>
  <si>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</si>
  <si>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</si>
  <si>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</si>
  <si>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</si>
  <si>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</si>
  <si>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</si>
  <si>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</si>
  <si>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</si>
  <si>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</si>
  <si>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</si>
  <si>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</si>
  <si>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</si>
  <si>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</si>
  <si>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</si>
  <si>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</si>
  <si>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</si>
  <si>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</si>
  <si>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</si>
  <si>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</si>
  <si>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</si>
  <si>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</si>
  <si>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</si>
  <si>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</si>
  <si>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</si>
  <si>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</si>
  <si>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</si>
  <si>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</si>
  <si>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</si>
  <si>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</si>
  <si>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</si>
  <si>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</si>
  <si>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</si>
  <si>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</si>
  <si>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</si>
  <si>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</si>
  <si>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</si>
  <si>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</si>
  <si>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</si>
  <si>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</si>
  <si>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</si>
  <si>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</si>
  <si>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</si>
  <si>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</si>
  <si>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</si>
  <si>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</si>
  <si>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</si>
  <si>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</si>
  <si>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</si>
  <si>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</si>
  <si>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</si>
  <si>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</si>
  <si>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</si>
  <si>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</si>
  <si>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</si>
  <si>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</si>
  <si>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</si>
  <si>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</si>
  <si>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</si>
  <si>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</si>
  <si>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</si>
  <si>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</si>
  <si>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</si>
  <si>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</si>
  <si>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</si>
  <si>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</si>
  <si>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</si>
  <si>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</si>
  <si>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</si>
  <si>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</si>
  <si>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</si>
  <si>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</si>
  <si>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</si>
  <si>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</si>
  <si>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</si>
  <si>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</si>
  <si>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</si>
  <si>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</si>
  <si>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</si>
  <si>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</si>
  <si>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</si>
  <si>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</si>
  <si>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</si>
  <si>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</si>
  <si>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</si>
  <si>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</si>
  <si>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</si>
  <si>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</si>
  <si>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</si>
  <si>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</si>
  <si>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</si>
  <si>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</si>
  <si>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</si>
  <si>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</si>
  <si>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</si>
  <si>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</si>
  <si>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</si>
  <si>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</si>
  <si>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</si>
  <si>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</si>
  <si>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</si>
  <si>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</si>
  <si>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</si>
  <si>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</si>
  <si>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</si>
  <si>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</si>
  <si>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</si>
  <si>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</si>
  <si>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</si>
  <si>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</si>
  <si>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</si>
  <si>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</si>
  <si>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</si>
  <si>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</si>
  <si>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</si>
  <si>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</si>
  <si>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</si>
  <si>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</si>
  <si>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</si>
  <si>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</si>
  <si>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</si>
  <si>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</si>
  <si>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</si>
  <si>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</si>
  <si>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</si>
  <si>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</si>
  <si>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</si>
  <si>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</si>
  <si>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</si>
  <si>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</si>
  <si>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</si>
  <si>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</si>
  <si>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</si>
  <si>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</si>
  <si>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</si>
  <si>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</si>
  <si>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</si>
  <si>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</si>
  <si>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</si>
  <si>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</si>
  <si>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</si>
  <si>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</si>
  <si>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</si>
  <si>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</si>
  <si>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</si>
  <si>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</si>
  <si>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</si>
  <si>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</si>
  <si>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</si>
  <si>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</si>
  <si>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</si>
  <si>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</si>
  <si>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</si>
  <si>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</si>
  <si>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</si>
  <si>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</si>
  <si>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</si>
  <si>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</si>
  <si>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</si>
  <si>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</si>
  <si>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</si>
  <si>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</si>
  <si>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</si>
  <si>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</si>
  <si>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</si>
  <si>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</si>
  <si>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</si>
  <si>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</si>
  <si>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</si>
  <si>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</si>
  <si>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</si>
  <si>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</si>
  <si>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</si>
  <si>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</si>
  <si>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</si>
  <si>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</si>
  <si>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</si>
  <si>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</si>
  <si>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</si>
  <si>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</si>
  <si>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</si>
  <si>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</si>
  <si>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</si>
  <si>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</si>
  <si>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</si>
  <si>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</si>
  <si>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</si>
  <si>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</si>
  <si>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</si>
  <si>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</si>
  <si>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</si>
  <si>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</si>
  <si>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</si>
  <si>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</si>
  <si>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</si>
  <si>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</si>
  <si>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</si>
  <si>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</si>
  <si>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</si>
  <si>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</si>
  <si>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</si>
  <si>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</si>
  <si>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</si>
  <si>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</si>
  <si>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</si>
  <si>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</si>
  <si>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</si>
  <si>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</si>
  <si>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</si>
  <si>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</si>
  <si>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</si>
  <si>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</si>
  <si>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</si>
  <si>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</si>
  <si>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</si>
  <si>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</si>
  <si>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</si>
  <si>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</si>
  <si>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</si>
  <si>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</si>
  <si>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</si>
  <si>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</si>
  <si>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</si>
  <si>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</si>
  <si>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</si>
  <si>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</si>
  <si>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</si>
  <si>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</si>
  <si>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</si>
  <si>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</si>
  <si>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</si>
  <si>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</si>
  <si>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</si>
  <si>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</si>
  <si>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</si>
  <si>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</si>
  <si>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</si>
  <si>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</si>
  <si>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</si>
  <si>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</si>
  <si>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</si>
  <si>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</si>
  <si>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</si>
  <si>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</si>
  <si>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</si>
  <si>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</si>
  <si>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</si>
  <si>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</si>
  <si>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</si>
  <si>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</si>
  <si>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</si>
  <si>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</si>
  <si>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</si>
  <si>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</si>
  <si>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</si>
  <si>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</si>
  <si>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</si>
  <si>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</si>
  <si>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</si>
  <si>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</si>
  <si>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</si>
  <si>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</si>
  <si>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</si>
  <si>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</si>
  <si>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</si>
  <si>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</si>
  <si>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</si>
  <si>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</si>
  <si>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</si>
  <si>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</si>
  <si>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</si>
  <si>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</si>
  <si>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</si>
  <si>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</si>
  <si>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</si>
  <si>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</si>
  <si>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</si>
  <si>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</si>
  <si>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</si>
  <si>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</si>
  <si>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</si>
  <si>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</si>
  <si>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</si>
  <si>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</si>
  <si>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</si>
  <si>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</si>
  <si>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</si>
  <si>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</si>
  <si>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</si>
  <si>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</si>
  <si>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</si>
  <si>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</si>
  <si>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</si>
  <si>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</si>
  <si>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</si>
  <si>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</si>
  <si>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</si>
  <si>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</si>
  <si>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</si>
  <si>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</si>
  <si>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</si>
  <si>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</si>
  <si>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</si>
  <si>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</si>
  <si>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</si>
  <si>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</si>
  <si>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</si>
  <si>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</si>
  <si>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</si>
  <si>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</si>
  <si>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</si>
  <si>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</si>
  <si>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</si>
  <si>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</si>
  <si>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</si>
  <si>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</si>
  <si>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</si>
  <si>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</si>
  <si>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</si>
  <si>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</si>
  <si>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</si>
  <si>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</si>
  <si>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</si>
  <si>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</si>
  <si>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</si>
  <si>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</si>
  <si>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</si>
  <si>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</si>
  <si>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</si>
  <si>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</si>
  <si>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</si>
  <si>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</si>
  <si>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</si>
  <si>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</si>
  <si>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</si>
  <si>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</si>
  <si>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</si>
  <si>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</si>
  <si>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</si>
  <si>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</si>
  <si>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</si>
  <si>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</si>
  <si>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</si>
  <si>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</si>
  <si>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</si>
  <si>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</si>
  <si>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</si>
  <si>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</si>
  <si>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</si>
  <si>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</si>
  <si>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</si>
  <si>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</si>
  <si>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</si>
  <si>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</si>
  <si>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</si>
  <si>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</si>
  <si>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</si>
  <si>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</si>
  <si>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</si>
  <si>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</si>
  <si>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</si>
  <si>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</si>
  <si>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</si>
  <si>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</si>
  <si>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</si>
  <si>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</si>
  <si>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</si>
  <si>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</si>
  <si>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</si>
  <si>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</si>
  <si>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</si>
  <si>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</si>
  <si>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</si>
  <si>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</si>
  <si>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</si>
  <si>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</si>
  <si>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</si>
  <si>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</si>
  <si>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</si>
  <si>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</si>
  <si>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</si>
  <si>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</si>
  <si>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</si>
  <si>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</si>
  <si>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</si>
  <si>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</si>
  <si>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</si>
  <si>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</si>
  <si>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</si>
  <si>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</si>
  <si>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</si>
  <si>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</si>
  <si>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</si>
  <si>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</si>
  <si>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</si>
  <si>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</si>
  <si>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</si>
  <si>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</si>
  <si>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</si>
  <si>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</si>
  <si>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</si>
  <si>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</si>
  <si>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</si>
  <si>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</si>
  <si>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</si>
  <si>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</si>
  <si>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</si>
  <si>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</si>
  <si>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</si>
  <si>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</si>
  <si>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</si>
  <si>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</si>
  <si>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</si>
  <si>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</si>
  <si>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</si>
  <si>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</si>
  <si>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</si>
  <si>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</si>
  <si>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</si>
  <si>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</si>
  <si>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</si>
  <si>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</si>
  <si>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</si>
  <si>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</si>
  <si>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</si>
  <si>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</si>
  <si>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</si>
  <si>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</si>
  <si>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</si>
  <si>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</si>
  <si>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</si>
  <si>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</si>
  <si>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</si>
  <si>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</si>
  <si>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</si>
  <si>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</si>
  <si>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</si>
  <si>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</si>
  <si>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</si>
  <si>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</si>
  <si>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</si>
  <si>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</si>
  <si>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</si>
  <si>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</si>
  <si>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</si>
  <si>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</si>
  <si>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</si>
  <si>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</si>
  <si>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</si>
  <si>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</si>
  <si>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</si>
  <si>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</si>
  <si>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</si>
  <si>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</si>
  <si>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</si>
  <si>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</si>
  <si>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</si>
  <si>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</si>
  <si>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</si>
  <si>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</si>
  <si>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</si>
  <si>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</si>
  <si>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</si>
  <si>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</si>
  <si>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</si>
  <si>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</si>
  <si>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</si>
  <si>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</si>
  <si>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</si>
  <si>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</si>
  <si>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</si>
  <si>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</si>
  <si>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</si>
  <si>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</si>
  <si>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</si>
  <si>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</si>
  <si>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</si>
  <si>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</si>
  <si>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</si>
  <si>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</si>
  <si>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</si>
  <si>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</si>
  <si>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</si>
  <si>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</si>
  <si>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</si>
  <si>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</si>
  <si>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</si>
  <si>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</si>
  <si>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</si>
  <si>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</si>
  <si>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</si>
  <si>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</si>
  <si>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</si>
  <si>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</si>
  <si>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</si>
  <si>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</si>
  <si>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</si>
  <si>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</si>
  <si>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</si>
  <si>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</si>
  <si>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</si>
  <si>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</si>
  <si>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</si>
  <si>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</si>
  <si>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</si>
  <si>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</si>
  <si>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</si>
  <si>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</si>
  <si>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</si>
  <si>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</si>
  <si>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</si>
  <si>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</si>
  <si>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</si>
  <si>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</si>
  <si>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</si>
  <si>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</si>
  <si>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</si>
  <si>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</si>
  <si>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</si>
  <si>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</si>
  <si>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</si>
  <si>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</si>
  <si>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</si>
  <si>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</si>
  <si>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</si>
  <si>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</si>
  <si>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</si>
  <si>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</si>
  <si>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</si>
  <si>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</si>
  <si>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</si>
  <si>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</si>
  <si>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</si>
  <si>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</si>
  <si>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</si>
  <si>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</si>
  <si>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</si>
  <si>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</si>
  <si>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</si>
  <si>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</si>
  <si>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</si>
  <si>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</si>
  <si>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</si>
  <si>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</si>
  <si>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</si>
  <si>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</si>
  <si>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</si>
  <si>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</si>
  <si>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</si>
  <si>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</si>
  <si>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</si>
  <si>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</si>
  <si>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</si>
  <si>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</si>
  <si>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</si>
  <si>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</si>
  <si>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</si>
  <si>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</si>
  <si>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</si>
  <si>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</si>
  <si>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</si>
  <si>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</si>
  <si>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</si>
  <si>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</si>
  <si>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</si>
  <si>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</si>
  <si>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</si>
  <si>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</si>
  <si>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</si>
  <si>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</si>
  <si>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</si>
  <si>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</si>
  <si>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</si>
  <si>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</si>
  <si>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</si>
  <si>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</si>
  <si>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</si>
  <si>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</si>
  <si>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</si>
  <si>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</si>
  <si>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</si>
  <si>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</si>
  <si>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</si>
  <si>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</si>
  <si>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</si>
  <si>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</si>
  <si>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</si>
  <si>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</si>
  <si>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</si>
  <si>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</si>
  <si>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</si>
  <si>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</si>
  <si>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</si>
  <si>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</si>
  <si>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</si>
  <si>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</si>
  <si>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</si>
  <si>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</si>
  <si>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</si>
  <si>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</si>
  <si>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</si>
  <si>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</si>
  <si>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</si>
  <si>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</si>
  <si>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</si>
  <si>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</si>
  <si>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</si>
  <si>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</si>
  <si>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</si>
  <si>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</si>
  <si>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</si>
  <si>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</si>
  <si>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</si>
  <si>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</si>
  <si>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</si>
  <si>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</si>
  <si>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</si>
  <si>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</si>
  <si>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</si>
  <si>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</si>
  <si>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</si>
  <si>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</si>
  <si>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</si>
  <si>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</si>
  <si>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</si>
  <si>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</si>
  <si>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</si>
  <si>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</si>
  <si>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</si>
  <si>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</si>
  <si>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</si>
  <si>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</si>
  <si>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</si>
  <si>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</si>
  <si>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</si>
  <si>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</si>
  <si>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</si>
  <si>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</si>
  <si>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</si>
  <si>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</si>
  <si>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</si>
  <si>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</si>
  <si>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</si>
  <si>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</si>
  <si>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</si>
  <si>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</si>
  <si>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</si>
  <si>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</si>
  <si>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</si>
  <si>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</si>
  <si>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</si>
  <si>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</si>
  <si>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</si>
  <si>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</si>
  <si>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</si>
  <si>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</si>
  <si>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</si>
  <si>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</si>
  <si>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</si>
  <si>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</si>
  <si>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</si>
  <si>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</si>
  <si>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</si>
  <si>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</si>
  <si>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</si>
  <si>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</si>
  <si>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</si>
  <si>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</si>
  <si>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</si>
  <si>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</si>
  <si>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</si>
  <si>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</si>
  <si>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</si>
  <si>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</si>
  <si>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</si>
  <si>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</si>
  <si>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</si>
  <si>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</si>
  <si>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</si>
  <si>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</si>
  <si>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</si>
  <si>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</si>
  <si>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</si>
  <si>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</si>
  <si>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</si>
  <si>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</si>
  <si>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</si>
  <si>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</si>
  <si>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</si>
  <si>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</si>
  <si>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</si>
  <si>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</si>
  <si>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</si>
  <si>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</si>
  <si>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</si>
  <si>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</si>
  <si>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</si>
  <si>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</si>
  <si>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</si>
  <si>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</si>
  <si>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</si>
  <si>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</si>
  <si>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</si>
  <si>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</si>
  <si>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</si>
  <si>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</si>
  <si>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</si>
  <si>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</si>
  <si>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</si>
  <si>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</si>
  <si>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</si>
  <si>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</si>
  <si>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</si>
  <si>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</si>
  <si>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</si>
  <si>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</si>
  <si>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</si>
  <si>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</si>
  <si>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</si>
  <si>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</si>
  <si>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</si>
  <si>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</si>
  <si>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</si>
  <si>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</si>
  <si>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</si>
  <si>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</si>
  <si>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</si>
  <si>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</si>
  <si>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</si>
  <si>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</si>
  <si>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</si>
  <si>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</si>
  <si>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</si>
  <si>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</si>
  <si>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</si>
  <si>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</si>
  <si>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</si>
  <si>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</si>
  <si>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</si>
  <si>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</si>
  <si>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</si>
  <si>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</si>
  <si>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</si>
  <si>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</si>
  <si>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</si>
  <si>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</si>
  <si>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</si>
  <si>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</si>
  <si>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</si>
  <si>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</si>
  <si>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</si>
  <si>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</si>
  <si>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</si>
  <si>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</si>
  <si>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</si>
  <si>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</si>
  <si>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</si>
  <si>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</si>
  <si>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</si>
  <si>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</si>
  <si>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</si>
  <si>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</si>
  <si>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</si>
  <si>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</si>
  <si>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</si>
  <si>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</si>
  <si>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</si>
  <si>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</si>
  <si>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</si>
  <si>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</si>
  <si>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</si>
  <si>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</si>
  <si>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</si>
  <si>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</si>
  <si>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</si>
  <si>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</si>
  <si>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</si>
  <si>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</si>
  <si>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</si>
  <si>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</si>
  <si>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</si>
  <si>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</si>
  <si>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</si>
  <si>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</si>
  <si>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</si>
  <si>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</si>
  <si>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</si>
  <si>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</si>
  <si>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</si>
  <si>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</si>
  <si>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</si>
  <si>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</si>
  <si>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</si>
  <si>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</si>
  <si>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</si>
  <si>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</si>
  <si>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</si>
  <si>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</si>
  <si>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</si>
  <si>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</si>
  <si>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</si>
  <si>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</si>
  <si>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</si>
  <si>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</si>
  <si>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</si>
  <si>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</si>
  <si>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</si>
  <si>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</si>
  <si>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</si>
  <si>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</si>
  <si>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</si>
  <si>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</si>
  <si>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</si>
  <si>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</si>
  <si>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</si>
  <si>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</si>
  <si>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</si>
  <si>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</si>
  <si>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</si>
  <si>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</si>
  <si>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</si>
  <si>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</si>
  <si>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</si>
  <si>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</si>
  <si>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</si>
  <si>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</si>
  <si>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</si>
  <si>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</si>
  <si>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</si>
  <si>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</si>
  <si>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</si>
  <si>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</si>
  <si>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</si>
  <si>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</si>
  <si>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</si>
  <si>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</si>
  <si>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</si>
  <si>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</si>
  <si>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</si>
  <si>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</si>
  <si>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</si>
  <si>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</si>
  <si>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</si>
  <si>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</si>
  <si>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</si>
  <si>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</si>
  <si>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</si>
  <si>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</si>
  <si>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</si>
  <si>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</si>
  <si>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</si>
  <si>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</si>
  <si>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</si>
  <si>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</si>
  <si>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</si>
  <si>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</si>
  <si>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</si>
  <si>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</si>
  <si>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</si>
  <si>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</si>
  <si>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</si>
  <si>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</si>
  <si>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</si>
  <si>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</si>
  <si>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</si>
  <si>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</si>
  <si>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</si>
  <si>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</si>
  <si>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</si>
  <si>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</si>
  <si>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</si>
  <si>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</si>
  <si>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</si>
  <si>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</si>
  <si>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</si>
  <si>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</si>
  <si>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</si>
  <si>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</si>
  <si>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</si>
  <si>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</si>
  <si>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</si>
  <si>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</si>
  <si>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</si>
  <si>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</si>
  <si>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</si>
  <si>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</si>
  <si>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</si>
  <si>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</si>
  <si>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</si>
  <si>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</si>
  <si>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</si>
  <si>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</si>
  <si>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</si>
  <si>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</si>
  <si>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</si>
  <si>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</si>
  <si>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</si>
  <si>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</si>
  <si>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</si>
  <si>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</si>
  <si>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</si>
  <si>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</si>
  <si>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</si>
  <si>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</si>
  <si>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</si>
  <si>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</si>
  <si>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</si>
  <si>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</si>
  <si>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</si>
  <si>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</si>
  <si>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</si>
  <si>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</si>
  <si>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</si>
  <si>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</si>
  <si>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</si>
  <si>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</si>
  <si>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</si>
  <si>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</si>
  <si>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</si>
  <si>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</si>
  <si>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</si>
  <si>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</si>
  <si>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</si>
  <si>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</si>
  <si>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</si>
  <si>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</si>
  <si>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</si>
  <si>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</si>
  <si>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</si>
  <si>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</si>
  <si>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</si>
  <si>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</si>
  <si>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</si>
  <si>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</si>
  <si>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</si>
  <si>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</si>
  <si>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</si>
  <si>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</si>
  <si>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</si>
  <si>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</si>
  <si>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</si>
  <si>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</si>
  <si>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</si>
  <si>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</si>
  <si>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</si>
  <si>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</si>
  <si>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</si>
  <si>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</si>
  <si>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</si>
  <si>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</si>
  <si>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</si>
  <si>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</si>
  <si>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</si>
  <si>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</si>
  <si>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</si>
  <si>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</si>
  <si>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</si>
  <si>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</si>
  <si>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</si>
  <si>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</si>
  <si>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</si>
  <si>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</si>
  <si>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</si>
  <si>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</si>
  <si>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</si>
  <si>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</si>
  <si>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</si>
  <si>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</si>
  <si>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</si>
  <si>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</si>
  <si>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</si>
  <si>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</si>
  <si>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</si>
  <si>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</si>
  <si>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</si>
  <si>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</si>
  <si>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</si>
  <si>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</si>
  <si>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</si>
  <si>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</si>
  <si>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</si>
  <si>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</si>
  <si>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</si>
  <si>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</si>
  <si>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</si>
  <si>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</si>
  <si>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</si>
  <si>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</si>
  <si>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</si>
  <si>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</si>
  <si>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</si>
  <si>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</si>
  <si>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</si>
  <si>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</si>
  <si>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</si>
  <si>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</si>
  <si>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</si>
  <si>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</si>
  <si>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</si>
  <si>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</si>
  <si>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</si>
  <si>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</si>
  <si>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</si>
  <si>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</si>
  <si>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</si>
  <si>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</si>
  <si>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</si>
  <si>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</si>
  <si>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</si>
  <si>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</si>
  <si>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</si>
  <si>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</si>
  <si>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</si>
  <si>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</si>
  <si>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</si>
  <si>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</si>
  <si>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</si>
  <si>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</si>
  <si>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</si>
  <si>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</si>
  <si>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</si>
  <si>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</si>
  <si>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</si>
  <si>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</si>
  <si>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</si>
  <si>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</si>
  <si>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</si>
  <si>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</si>
  <si>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</si>
  <si>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</si>
  <si>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</si>
  <si>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</si>
  <si>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</si>
  <si>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</si>
  <si>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</si>
  <si>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</si>
  <si>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</si>
  <si>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</si>
  <si>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</si>
  <si>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</si>
  <si>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</si>
  <si>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</si>
  <si>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</si>
  <si>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</si>
  <si>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</si>
  <si>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</si>
  <si>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</si>
  <si>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</si>
  <si>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</si>
  <si>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</si>
  <si>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</si>
  <si>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</si>
  <si>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</si>
  <si>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</si>
  <si>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</si>
  <si>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</si>
  <si>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</si>
  <si>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</si>
  <si>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</si>
  <si>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</si>
  <si>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</si>
  <si>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</si>
  <si>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</si>
  <si>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</si>
  <si>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</si>
  <si>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</si>
  <si>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</si>
  <si>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</si>
  <si>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</si>
  <si>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</si>
  <si>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</si>
  <si>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</si>
  <si>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</si>
  <si>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</si>
  <si>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</si>
  <si>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</si>
  <si>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</si>
  <si>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</si>
  <si>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</si>
  <si>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</si>
  <si>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</si>
  <si>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</si>
  <si>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</si>
  <si>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</si>
  <si>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</si>
  <si>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</si>
  <si>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</si>
  <si>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</si>
  <si>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</si>
  <si>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</si>
  <si>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</si>
  <si>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</si>
  <si>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</si>
  <si>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</si>
  <si>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</si>
  <si>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</si>
  <si>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</si>
  <si>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</si>
  <si>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</si>
  <si>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</si>
  <si>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</si>
  <si>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</si>
  <si>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</si>
  <si>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</si>
  <si>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</si>
  <si>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</si>
  <si>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</si>
  <si>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</si>
  <si>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</si>
  <si>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</si>
  <si>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</si>
  <si>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</si>
  <si>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</si>
  <si>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</si>
  <si>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</si>
  <si>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</si>
  <si>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</si>
  <si>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</si>
  <si>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</si>
  <si>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</si>
  <si>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</si>
  <si>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</si>
  <si>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</si>
  <si>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</si>
  <si>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</si>
  <si>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</si>
  <si>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</si>
  <si>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</si>
  <si>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</si>
  <si>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</si>
  <si>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</si>
  <si>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</si>
  <si>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</si>
  <si>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</si>
  <si>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</si>
  <si>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</si>
  <si>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</si>
  <si>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</si>
  <si>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</si>
  <si>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</si>
  <si>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</si>
  <si>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</si>
  <si>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</si>
  <si>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</si>
  <si>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</si>
  <si>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</si>
  <si>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</si>
  <si>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</si>
  <si>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</si>
  <si>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</si>
  <si>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</si>
  <si>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</si>
  <si>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</si>
  <si>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</si>
  <si>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</si>
  <si>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</si>
  <si>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</si>
  <si>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</si>
  <si>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</si>
  <si>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</si>
  <si>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</si>
  <si>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</si>
  <si>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</si>
  <si>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</si>
  <si>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</si>
  <si>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</si>
  <si>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</si>
  <si>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</si>
  <si>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</si>
  <si>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</si>
  <si>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</si>
  <si>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</si>
  <si>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</si>
  <si>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</si>
  <si>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</si>
  <si>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</si>
  <si>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</si>
  <si>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</si>
  <si>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</si>
  <si>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</si>
  <si>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</si>
  <si>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</si>
  <si>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</si>
  <si>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</si>
  <si>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</si>
  <si>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</si>
  <si>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</si>
  <si>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</si>
  <si>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</si>
  <si>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</si>
  <si>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</si>
  <si>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</si>
  <si>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</si>
  <si>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</si>
  <si>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</si>
  <si>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</si>
  <si>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</si>
  <si>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</si>
  <si>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</si>
  <si>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</si>
  <si>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</si>
  <si>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</si>
  <si>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</si>
  <si>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</si>
  <si>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</si>
  <si>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</si>
  <si>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</si>
  <si>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</si>
  <si>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</si>
  <si>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</si>
  <si>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</si>
  <si>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</si>
  <si>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</si>
  <si>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</si>
  <si>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</si>
  <si>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</si>
  <si>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</si>
  <si>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</si>
  <si>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</si>
  <si>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</si>
  <si>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</si>
  <si>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</si>
  <si>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</si>
  <si>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</si>
  <si>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</si>
  <si>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</si>
  <si>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</si>
  <si>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</si>
  <si>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</si>
  <si>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</si>
  <si>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</si>
  <si>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</si>
  <si>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</si>
  <si>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</si>
  <si>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</si>
  <si>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</si>
  <si>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</si>
  <si>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</si>
  <si>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</si>
  <si>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</si>
  <si>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</si>
  <si>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</si>
  <si>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</si>
  <si>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</si>
  <si>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</si>
  <si>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</si>
  <si>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</si>
  <si>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</si>
  <si>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</si>
  <si>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</si>
  <si>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</si>
  <si>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</si>
  <si>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</si>
  <si>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</si>
  <si>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</si>
  <si>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</si>
  <si>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</si>
  <si>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</si>
  <si>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</si>
  <si>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</si>
  <si>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</si>
  <si>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</si>
  <si>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</si>
  <si>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</si>
  <si>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</si>
  <si>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</si>
  <si>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</si>
  <si>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</si>
  <si>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</si>
  <si>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</si>
  <si>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</si>
  <si>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</si>
  <si>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</si>
  <si>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</si>
  <si>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</si>
  <si>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</si>
  <si>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</si>
  <si>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</si>
  <si>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</si>
  <si>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</si>
  <si>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</si>
  <si>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</si>
  <si>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</si>
  <si>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</si>
  <si>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</si>
  <si>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</si>
  <si>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</si>
  <si>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</si>
  <si>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</si>
  <si>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</si>
  <si>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</si>
  <si>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</si>
  <si>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</si>
  <si>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</si>
  <si>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</si>
  <si>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</si>
  <si>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</si>
  <si>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</si>
  <si>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</si>
  <si>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</si>
  <si>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</si>
  <si>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</si>
  <si>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</si>
  <si>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</si>
  <si>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</si>
  <si>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</si>
  <si>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</si>
  <si>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</si>
  <si>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</si>
  <si>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</si>
  <si>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</si>
  <si>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</si>
  <si>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</si>
  <si>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</si>
  <si>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</si>
  <si>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</si>
  <si>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</si>
  <si>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</si>
  <si>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</si>
  <si>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</si>
  <si>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</si>
  <si>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</si>
  <si>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</si>
  <si>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</si>
  <si>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</si>
  <si>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</si>
  <si>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</si>
  <si>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</si>
  <si>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</si>
  <si>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</si>
  <si>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</si>
  <si>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</si>
  <si>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</si>
  <si>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</si>
  <si>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</si>
  <si>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</si>
  <si>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</si>
  <si>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</si>
  <si>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</si>
  <si>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</si>
  <si>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</si>
  <si>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</si>
  <si>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</si>
  <si>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</si>
  <si>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</si>
  <si>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</si>
  <si>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</si>
  <si>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</si>
  <si>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</si>
  <si>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</si>
  <si>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</si>
  <si>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</si>
  <si>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</si>
  <si>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</si>
  <si>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</si>
  <si>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</si>
  <si>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</si>
  <si>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</si>
  <si>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</si>
  <si>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</si>
  <si>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</si>
  <si>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</si>
  <si>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</si>
  <si>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</si>
  <si>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</si>
  <si>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</si>
  <si>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</si>
  <si>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</si>
  <si>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</si>
  <si>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</si>
  <si>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</si>
  <si>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</si>
  <si>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</si>
  <si>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</si>
  <si>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</si>
  <si>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</si>
  <si>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</si>
  <si>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</si>
  <si>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</si>
  <si>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</si>
  <si>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</si>
  <si>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</si>
  <si>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</si>
  <si>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</si>
  <si>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</si>
  <si>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</si>
  <si>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</si>
  <si>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</si>
  <si>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</si>
  <si>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</si>
  <si>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</si>
  <si>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</si>
  <si>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</si>
  <si>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</si>
  <si>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</si>
  <si>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</si>
  <si>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</si>
  <si>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</si>
  <si>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</si>
  <si>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</si>
  <si>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</si>
  <si>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</si>
  <si>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</si>
  <si>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</si>
  <si>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</si>
  <si>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</si>
  <si>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</si>
  <si>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</si>
  <si>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</si>
  <si>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</si>
  <si>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</si>
  <si>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</si>
  <si>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</si>
  <si>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</si>
  <si>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</si>
  <si>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</si>
  <si>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</si>
  <si>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</si>
  <si>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</si>
  <si>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</si>
  <si>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</si>
  <si>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</si>
  <si>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</si>
  <si>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</si>
  <si>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</si>
  <si>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</si>
  <si>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</si>
  <si>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</si>
  <si>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</si>
  <si>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</si>
  <si>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</si>
  <si>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</si>
  <si>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</si>
  <si>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</si>
  <si>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</si>
  <si>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</si>
  <si>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</si>
  <si>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</si>
  <si>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</si>
  <si>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</si>
  <si>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</si>
  <si>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</si>
  <si>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</si>
  <si>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</si>
  <si>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</si>
  <si>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</si>
  <si>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</si>
  <si>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</si>
  <si>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</si>
  <si>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</si>
  <si>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</si>
  <si>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</si>
  <si>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</si>
  <si>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</si>
  <si>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</si>
  <si>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</si>
  <si>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</si>
  <si>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</si>
  <si>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</si>
  <si>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</si>
  <si>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</si>
  <si>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</si>
  <si>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</si>
  <si>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</si>
  <si>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</si>
  <si>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</si>
  <si>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</si>
  <si>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</si>
  <si>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</si>
  <si>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</si>
  <si>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</si>
  <si>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</si>
  <si>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</si>
  <si>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</si>
  <si>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</si>
  <si>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</si>
  <si>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</si>
  <si>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</si>
  <si>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</si>
  <si>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</si>
  <si>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</si>
  <si>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</si>
  <si>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</si>
  <si>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</si>
  <si>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</si>
  <si>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</si>
  <si>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</si>
  <si>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</si>
  <si>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</si>
  <si>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</si>
  <si>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</si>
  <si>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</si>
  <si>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</si>
  <si>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</si>
  <si>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</si>
  <si>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</si>
  <si>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</si>
  <si>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</si>
  <si>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</si>
  <si>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</si>
  <si>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</si>
  <si>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</si>
  <si>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</si>
  <si>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</si>
  <si>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</si>
  <si>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</si>
  <si>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</si>
  <si>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</si>
  <si>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</si>
  <si>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</si>
  <si>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</si>
  <si>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</si>
  <si>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</si>
  <si>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</si>
  <si>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</si>
  <si>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</si>
  <si>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</si>
  <si>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</si>
  <si>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</si>
  <si>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</si>
  <si>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</si>
  <si>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</si>
  <si>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</si>
  <si>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</si>
  <si>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</si>
  <si>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</si>
  <si>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</si>
  <si>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</si>
  <si>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</si>
  <si>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</si>
  <si>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</si>
  <si>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</si>
  <si>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</si>
  <si>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</si>
  <si>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</si>
  <si>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</si>
  <si>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</si>
  <si>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</si>
  <si>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</si>
  <si>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</si>
  <si>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</si>
  <si>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</si>
  <si>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</si>
  <si>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</si>
  <si>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</si>
  <si>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</si>
  <si>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</si>
  <si>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</si>
  <si>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</si>
  <si>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</si>
  <si>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</si>
  <si>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</si>
  <si>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</si>
  <si>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</si>
  <si>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</si>
  <si>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</si>
  <si>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</si>
  <si>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</si>
  <si>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</si>
  <si>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</si>
  <si>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</si>
  <si>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</si>
  <si>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</si>
  <si>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</si>
  <si>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</si>
  <si>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</si>
  <si>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</si>
  <si>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</si>
  <si>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</si>
  <si>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</si>
  <si>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</si>
  <si>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</si>
  <si>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</si>
  <si>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</si>
  <si>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</si>
  <si>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</si>
  <si>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</si>
  <si>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</si>
  <si>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</si>
  <si>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</si>
  <si>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</si>
  <si>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</si>
  <si>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</si>
  <si>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</si>
  <si>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</si>
  <si>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</si>
  <si>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</si>
  <si>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</si>
  <si>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</si>
  <si>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</si>
  <si>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</si>
  <si>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</si>
  <si>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</si>
  <si>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</si>
  <si>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</si>
  <si>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</si>
  <si>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</si>
  <si>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</si>
  <si>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</si>
  <si>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</si>
  <si>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</si>
  <si>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</si>
  <si>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</si>
  <si>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</si>
  <si>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</si>
  <si>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</si>
  <si>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</si>
  <si>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</si>
  <si>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</si>
  <si>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</si>
  <si>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</si>
  <si>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</si>
  <si>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</si>
  <si>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</si>
  <si>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</si>
  <si>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</si>
  <si>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</si>
  <si>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</si>
  <si>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</si>
  <si>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</si>
  <si>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</si>
  <si>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</si>
  <si>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</si>
  <si>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</si>
  <si>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</si>
  <si>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</si>
  <si>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</si>
  <si>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</si>
  <si>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</si>
  <si>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</si>
  <si>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</si>
  <si>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</si>
  <si>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</si>
  <si>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</si>
  <si>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</si>
  <si>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</si>
  <si>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</si>
  <si>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</si>
  <si>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</si>
  <si>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</si>
  <si>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</si>
  <si>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</si>
  <si>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</si>
  <si>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</si>
  <si>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</si>
  <si>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</si>
  <si>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</si>
  <si>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</si>
  <si>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</si>
  <si>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</si>
  <si>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</si>
  <si>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</si>
  <si>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</si>
  <si>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</si>
  <si>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</si>
  <si>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</si>
  <si>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</si>
  <si>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</si>
  <si>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</si>
  <si>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</si>
  <si>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</si>
  <si>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</si>
  <si>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</si>
  <si>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</si>
  <si>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</si>
  <si>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</si>
  <si>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</si>
  <si>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</si>
  <si>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</si>
  <si>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</si>
  <si>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</si>
  <si>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</si>
  <si>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</si>
  <si>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</si>
  <si>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</si>
  <si>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</si>
  <si>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</si>
  <si>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</si>
  <si>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</si>
  <si>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</si>
  <si>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</si>
  <si>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</si>
  <si>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</si>
  <si>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</si>
  <si>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</si>
  <si>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</si>
  <si>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</si>
  <si>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</si>
  <si>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</si>
  <si>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</si>
  <si>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</si>
  <si>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</si>
  <si>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</si>
  <si>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</si>
  <si>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</si>
  <si>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</si>
  <si>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</si>
  <si>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</si>
  <si>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</si>
  <si>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</si>
  <si>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</si>
  <si>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</si>
  <si>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</si>
  <si>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</si>
  <si>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</si>
  <si>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</si>
  <si>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</si>
  <si>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</si>
  <si>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</si>
  <si>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</si>
  <si>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</si>
  <si>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</si>
  <si>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</si>
  <si>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</si>
  <si>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</si>
  <si>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</si>
  <si>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</si>
  <si>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</si>
  <si>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</si>
  <si>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</si>
  <si>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</si>
  <si>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</si>
  <si>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</si>
  <si>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</si>
  <si>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</si>
  <si>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</si>
  <si>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</si>
  <si>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</si>
  <si>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</si>
  <si>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</si>
  <si>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</si>
  <si>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</si>
  <si>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</si>
  <si>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</si>
  <si>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</si>
  <si>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</si>
  <si>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</si>
  <si>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</si>
  <si>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</si>
  <si>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</si>
  <si>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</si>
  <si>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</si>
  <si>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</si>
  <si>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</si>
  <si>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</si>
  <si>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</si>
  <si>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</si>
  <si>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</si>
  <si>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</si>
  <si>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</si>
  <si>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</si>
  <si>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</si>
  <si>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</si>
  <si>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</si>
  <si>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</si>
  <si>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</si>
  <si>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</si>
  <si>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</si>
  <si>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</si>
  <si>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</si>
  <si>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</si>
  <si>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</si>
  <si>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</si>
  <si>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</si>
  <si>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</si>
  <si>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</si>
  <si>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</si>
  <si>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</si>
  <si>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</si>
  <si>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</si>
  <si>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</si>
  <si>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</si>
  <si>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</si>
  <si>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</si>
  <si>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</si>
  <si>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</si>
  <si>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</si>
  <si>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</si>
  <si>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</si>
  <si>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</si>
  <si>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</si>
  <si>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</si>
  <si>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</si>
  <si>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</si>
  <si>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</si>
  <si>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</si>
  <si>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</si>
  <si>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</si>
  <si>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</si>
  <si>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</si>
  <si>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</si>
  <si>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</si>
  <si>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</si>
  <si>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</si>
  <si>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</si>
  <si>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</si>
  <si>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</si>
  <si>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</si>
  <si>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</si>
  <si>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</si>
  <si>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</si>
  <si>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</si>
  <si>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</si>
  <si>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</si>
  <si>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</si>
  <si>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</si>
  <si>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</si>
  <si>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</si>
  <si>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</si>
  <si>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</si>
  <si>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</si>
  <si>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</si>
  <si>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</si>
  <si>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</si>
  <si>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</si>
  <si>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</si>
  <si>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</si>
  <si>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</si>
  <si>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</si>
  <si>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</si>
  <si>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</si>
  <si>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</si>
  <si>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</si>
  <si>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</si>
  <si>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</si>
  <si>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</si>
  <si>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</si>
  <si>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</si>
  <si>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</si>
  <si>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</si>
  <si>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</si>
  <si>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</si>
  <si>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</si>
  <si>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</si>
  <si>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</si>
  <si>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</si>
  <si>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</si>
  <si>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</si>
  <si>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</si>
  <si>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</si>
  <si>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</si>
  <si>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</si>
  <si>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</si>
  <si>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</si>
  <si>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</si>
  <si>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</si>
  <si>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</si>
  <si>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</si>
  <si>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</si>
  <si>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</si>
  <si>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</si>
  <si>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</si>
  <si>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</si>
  <si>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</si>
  <si>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</si>
  <si>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</si>
  <si>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</si>
  <si>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</si>
  <si>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</si>
  <si>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</si>
  <si>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</si>
  <si>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</si>
  <si>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</si>
  <si>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</si>
  <si>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</si>
  <si>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</si>
  <si>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</si>
  <si>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</si>
  <si>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</si>
  <si>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</si>
  <si>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</si>
  <si>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</si>
  <si>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</si>
  <si>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</si>
  <si>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</si>
  <si>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</si>
  <si>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</si>
  <si>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</si>
  <si>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</si>
  <si>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</si>
  <si>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</si>
  <si>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</si>
  <si>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</si>
  <si>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</si>
  <si>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</si>
  <si>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</si>
  <si>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</si>
  <si>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</si>
  <si>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</si>
  <si>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</si>
  <si>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</si>
  <si>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</si>
  <si>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</si>
  <si>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</si>
  <si>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</si>
  <si>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</si>
  <si>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</si>
  <si>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</si>
  <si>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</si>
  <si>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</si>
  <si>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</si>
  <si>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</si>
  <si>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</si>
  <si>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</si>
  <si>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</si>
  <si>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</si>
  <si>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</si>
  <si>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</si>
  <si>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</si>
  <si>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</si>
  <si>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</si>
  <si>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</si>
  <si>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</si>
  <si>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</si>
  <si>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</si>
  <si>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</si>
  <si>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</si>
  <si>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</si>
  <si>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</si>
  <si>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</si>
  <si>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</si>
  <si>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</si>
  <si>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</si>
  <si>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</si>
  <si>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</si>
  <si>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</si>
  <si>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</si>
  <si>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</si>
  <si>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</si>
  <si>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</si>
  <si>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</si>
  <si>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</si>
  <si>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</si>
  <si>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</si>
  <si>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</si>
  <si>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</si>
  <si>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</si>
  <si>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</si>
  <si>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</si>
  <si>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</si>
  <si>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</si>
  <si>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</si>
  <si>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</si>
  <si>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</si>
  <si>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</si>
  <si>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</si>
  <si>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</si>
  <si>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</si>
  <si>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</si>
  <si>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</si>
  <si>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</si>
  <si>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</si>
  <si>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</si>
  <si>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</si>
  <si>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</si>
  <si>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</si>
  <si>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</si>
  <si>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</si>
  <si>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</si>
  <si>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</si>
  <si>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</si>
  <si>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</si>
  <si>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</si>
  <si>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</si>
  <si>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</si>
  <si>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</si>
  <si>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</si>
  <si>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</si>
  <si>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</si>
  <si>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</si>
  <si>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</si>
  <si>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</si>
  <si>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</si>
  <si>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</si>
  <si>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</si>
  <si>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</si>
  <si>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</si>
  <si>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</si>
  <si>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</si>
  <si>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</si>
  <si>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</si>
  <si>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</si>
  <si>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</si>
  <si>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</si>
  <si>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</si>
  <si>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</si>
  <si>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</si>
  <si>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</si>
  <si>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</si>
  <si>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</si>
  <si>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</si>
  <si>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</si>
  <si>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</si>
  <si>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</si>
  <si>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</si>
  <si>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</si>
  <si>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</si>
  <si>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</si>
  <si>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</si>
  <si>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</si>
  <si>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</si>
  <si>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</si>
  <si>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</si>
  <si>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</si>
  <si>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</si>
  <si>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</si>
  <si>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</si>
  <si>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</si>
  <si>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</si>
  <si>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</si>
  <si>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</si>
  <si>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</si>
  <si>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</si>
  <si>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</si>
  <si>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</si>
  <si>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</si>
  <si>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</si>
  <si>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</si>
  <si>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</si>
  <si>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</si>
  <si>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</si>
  <si>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</si>
  <si>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</si>
  <si>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</si>
  <si>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</si>
  <si>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</si>
  <si>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</si>
  <si>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</si>
  <si>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</si>
  <si>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</si>
  <si>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</si>
  <si>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</si>
  <si>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</si>
  <si>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</si>
  <si>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</si>
  <si>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</si>
  <si>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</si>
  <si>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</si>
  <si>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</si>
  <si>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</si>
  <si>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</si>
  <si>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</si>
  <si>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</si>
  <si>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</si>
  <si>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</si>
  <si>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</si>
  <si>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</si>
  <si>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</si>
  <si>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</si>
  <si>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</si>
  <si>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</si>
  <si>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</si>
  <si>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</si>
  <si>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</si>
  <si>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</si>
  <si>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</si>
  <si>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</si>
  <si>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</si>
  <si>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</si>
  <si>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</si>
  <si>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</si>
  <si>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</si>
  <si>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</si>
  <si>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</si>
  <si>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</si>
  <si>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</si>
  <si>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</si>
  <si>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</si>
  <si>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</si>
  <si>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</si>
  <si>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</si>
  <si>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</si>
  <si>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</si>
  <si>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</si>
  <si>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</si>
  <si>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</si>
  <si>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</si>
  <si>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</si>
  <si>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</si>
  <si>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</si>
  <si>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</si>
  <si>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</si>
  <si>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</si>
  <si>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</si>
  <si>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</si>
  <si>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</si>
  <si>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</si>
  <si>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</si>
  <si>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</si>
  <si>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</si>
  <si>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</si>
  <si>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</si>
  <si>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</si>
  <si>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</si>
  <si>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</si>
  <si>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</si>
  <si>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</si>
  <si>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</si>
  <si>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</si>
  <si>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</si>
  <si>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</si>
  <si>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</si>
  <si>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</si>
  <si>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</si>
  <si>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</si>
  <si>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</si>
  <si>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</si>
  <si>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</si>
  <si>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</si>
  <si>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</si>
  <si>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</si>
  <si>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</si>
  <si>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</si>
  <si>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</si>
  <si>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</si>
  <si>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</si>
  <si>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</si>
  <si>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</si>
  <si>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</si>
  <si>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</si>
  <si>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</si>
  <si>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</si>
  <si>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</si>
  <si>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</si>
  <si>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</si>
  <si>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</si>
  <si>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</si>
  <si>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</si>
  <si>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</si>
  <si>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</si>
  <si>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</si>
  <si>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</si>
  <si>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</si>
  <si>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</si>
  <si>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</si>
  <si>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</si>
  <si>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</si>
  <si>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</si>
  <si>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</si>
  <si>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</si>
  <si>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</si>
  <si>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</si>
  <si>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</si>
  <si>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</si>
  <si>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</si>
  <si>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</si>
  <si>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</si>
  <si>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</si>
  <si>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</si>
  <si>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</si>
  <si>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</si>
  <si>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</si>
  <si>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</si>
  <si>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</si>
  <si>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</si>
  <si>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</si>
  <si>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</si>
  <si>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</si>
  <si>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</si>
  <si>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</si>
  <si>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</si>
  <si>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</si>
  <si>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</si>
  <si>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</si>
  <si>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</si>
  <si>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</si>
  <si>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</si>
  <si>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</si>
  <si>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</si>
  <si>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</si>
  <si>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</si>
  <si>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</si>
  <si>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</si>
  <si>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</si>
  <si>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</si>
  <si>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</si>
  <si>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</si>
  <si>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</si>
  <si>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</si>
  <si>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</si>
  <si>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</si>
  <si>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</si>
  <si>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</si>
  <si>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</si>
  <si>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</si>
  <si>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</si>
  <si>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</si>
  <si>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</si>
  <si>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</si>
  <si>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</si>
  <si>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</si>
  <si>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</si>
  <si>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</si>
  <si>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</si>
  <si>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</si>
  <si>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</si>
  <si>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</si>
  <si>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</si>
  <si>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</si>
  <si>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</si>
  <si>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</si>
  <si>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</si>
  <si>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</si>
  <si>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</si>
  <si>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</si>
  <si>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</si>
  <si>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</si>
  <si>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</si>
  <si>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</si>
  <si>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</si>
  <si>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</si>
  <si>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</si>
  <si>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</si>
  <si>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</si>
  <si>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</si>
  <si>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</si>
  <si>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</si>
  <si>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</si>
  <si>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</si>
  <si>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</si>
  <si>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</si>
  <si>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</si>
  <si>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</si>
  <si>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</si>
  <si>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</si>
  <si>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</si>
  <si>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</si>
  <si>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</si>
  <si>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</si>
  <si>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</si>
  <si>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</si>
  <si>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</si>
  <si>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</si>
  <si>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</si>
  <si>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</si>
  <si>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</si>
  <si>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</si>
  <si>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</si>
  <si>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</si>
  <si>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</si>
  <si>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</si>
  <si>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</si>
  <si>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</si>
  <si>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</si>
  <si>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</si>
  <si>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</si>
  <si>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</si>
  <si>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</si>
  <si>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</si>
  <si>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</si>
  <si>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</si>
  <si>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</si>
  <si>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</si>
  <si>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</si>
  <si>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</si>
  <si>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</si>
  <si>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</si>
  <si>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</si>
  <si>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</si>
  <si>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</si>
  <si>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</si>
  <si>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</si>
  <si>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</si>
  <si>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</si>
  <si>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</si>
  <si>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</si>
  <si>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</si>
  <si>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</si>
  <si>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</si>
  <si>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</si>
  <si>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</si>
  <si>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</si>
  <si>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</si>
  <si>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</si>
  <si>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</si>
  <si>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</si>
  <si>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</si>
  <si>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</si>
  <si>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</si>
  <si>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</si>
  <si>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</si>
  <si>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</si>
  <si>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</si>
  <si>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</si>
  <si>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</si>
  <si>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</si>
  <si>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</si>
  <si>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</si>
  <si>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</si>
  <si>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</si>
  <si>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</si>
  <si>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</si>
  <si>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</si>
  <si>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</si>
  <si>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</si>
  <si>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</si>
  <si>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</si>
  <si>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</si>
  <si>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</si>
  <si>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</si>
  <si>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</si>
  <si>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</si>
  <si>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</si>
  <si>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</si>
  <si>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</si>
  <si>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</si>
  <si>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</si>
  <si>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</si>
  <si>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</si>
  <si>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</si>
  <si>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</si>
  <si>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</si>
  <si>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</si>
  <si>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</si>
  <si>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</si>
  <si>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</si>
  <si>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</si>
  <si>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</si>
  <si>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</si>
  <si>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</si>
  <si>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</si>
  <si>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</si>
  <si>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</si>
  <si>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</si>
  <si>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</si>
  <si>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</si>
  <si>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</si>
  <si>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</si>
  <si>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</si>
  <si>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</si>
  <si>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</si>
  <si>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</si>
  <si>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</si>
  <si>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</si>
  <si>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</si>
  <si>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</si>
  <si>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</si>
  <si>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</si>
  <si>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</si>
  <si>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</si>
  <si>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</si>
  <si>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</si>
  <si>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</si>
  <si>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</si>
  <si>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</si>
  <si>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</si>
  <si>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</si>
  <si>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</si>
  <si>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</si>
  <si>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</si>
  <si>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</si>
  <si>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</si>
  <si>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</si>
  <si>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</si>
  <si>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</si>
  <si>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</si>
  <si>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</si>
  <si>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</si>
  <si>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</si>
  <si>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</si>
  <si>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</si>
  <si>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</si>
  <si>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</si>
  <si>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</si>
  <si>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</si>
  <si>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</si>
  <si>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</si>
  <si>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</si>
  <si>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</si>
  <si>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</si>
  <si>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</si>
  <si>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</si>
  <si>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</si>
  <si>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</si>
  <si>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</si>
  <si>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</si>
  <si>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</si>
  <si>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</si>
  <si>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</si>
  <si>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</si>
  <si>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</si>
  <si>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</si>
  <si>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</si>
  <si>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</si>
  <si>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</si>
  <si>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</si>
  <si>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</si>
  <si>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</si>
  <si>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</si>
  <si>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</si>
  <si>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</si>
  <si>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</si>
  <si>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</si>
  <si>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</si>
  <si>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</si>
  <si>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</si>
  <si>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</si>
  <si>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</si>
  <si>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</si>
  <si>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</si>
  <si>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</si>
  <si>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</si>
  <si>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</si>
  <si>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</si>
  <si>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</si>
  <si>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</si>
  <si>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</si>
  <si>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</si>
  <si>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</si>
  <si>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</si>
  <si>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</si>
  <si>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</si>
  <si>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</si>
  <si>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</si>
  <si>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</si>
  <si>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</si>
  <si>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</si>
  <si>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</si>
  <si>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</si>
  <si>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</si>
  <si>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</si>
  <si>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</si>
  <si>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</si>
  <si>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</si>
  <si>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</si>
  <si>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</si>
  <si>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</si>
  <si>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</si>
  <si>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</si>
  <si>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</si>
  <si>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</si>
  <si>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</si>
  <si>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</si>
  <si>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</si>
  <si>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</si>
  <si>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</si>
  <si>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</si>
  <si>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</si>
  <si>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</si>
  <si>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</si>
  <si>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</si>
  <si>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</si>
  <si>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</si>
  <si>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</si>
  <si>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</si>
  <si>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</si>
  <si>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</si>
  <si>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</si>
  <si>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</si>
  <si>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</si>
  <si>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</si>
  <si>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</si>
  <si>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</si>
  <si>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</si>
  <si>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</si>
  <si>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</si>
  <si>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</si>
  <si>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</si>
  <si>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</si>
  <si>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</si>
  <si>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</si>
  <si>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</si>
  <si>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</si>
  <si>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</si>
  <si>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</si>
  <si>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</si>
  <si>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</si>
  <si>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</si>
  <si>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</si>
  <si>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</si>
  <si>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</si>
  <si>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</si>
  <si>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</si>
  <si>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</si>
  <si>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</si>
  <si>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</si>
  <si>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</si>
  <si>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</si>
  <si>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</si>
  <si>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</si>
  <si>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</si>
  <si>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</si>
  <si>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</si>
  <si>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</si>
  <si>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</si>
  <si>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</si>
  <si>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</si>
  <si>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</si>
  <si>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</si>
  <si>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</si>
  <si>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</si>
  <si>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</si>
  <si>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</si>
  <si>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</si>
  <si>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</si>
  <si>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</si>
  <si>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</si>
  <si>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</si>
  <si>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</si>
  <si>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</si>
  <si>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</si>
  <si>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</si>
  <si>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</si>
  <si>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</si>
  <si>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</si>
  <si>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</si>
  <si>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</si>
  <si>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</si>
  <si>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</si>
  <si>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</si>
  <si>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</si>
  <si>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</si>
  <si>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</si>
  <si>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</si>
  <si>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</si>
  <si>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</si>
  <si>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</si>
  <si>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</si>
  <si>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</si>
  <si>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</si>
  <si>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</si>
  <si>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</si>
  <si>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</si>
  <si>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</si>
  <si>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</si>
  <si>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</si>
  <si>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</si>
  <si>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</si>
  <si>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</si>
  <si>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</si>
  <si>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</si>
  <si>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</si>
  <si>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</si>
  <si>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</si>
  <si>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</si>
  <si>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</si>
  <si>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</si>
  <si>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</si>
  <si>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</si>
  <si>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</si>
  <si>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</si>
  <si>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</si>
  <si>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</si>
  <si>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</si>
  <si>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</si>
  <si>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</si>
  <si>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</si>
  <si>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</si>
  <si>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</si>
  <si>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</si>
  <si>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</si>
  <si>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</si>
  <si>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</si>
  <si>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</si>
  <si>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</si>
  <si>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</si>
  <si>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</si>
  <si>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</si>
  <si>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</si>
  <si>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</si>
  <si>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</si>
  <si>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</si>
  <si>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</si>
  <si>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</si>
  <si>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</si>
  <si>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</si>
  <si>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</si>
  <si>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</si>
  <si>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</si>
  <si>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</si>
  <si>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</si>
  <si>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</si>
  <si>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</si>
  <si>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</si>
  <si>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</si>
  <si>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</si>
  <si>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</si>
  <si>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</si>
  <si>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</si>
  <si>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</si>
  <si>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</si>
  <si>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</si>
  <si>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</si>
  <si>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</si>
  <si>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</si>
  <si>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</si>
  <si>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</si>
  <si>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</si>
  <si>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</si>
  <si>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</si>
  <si>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</si>
  <si>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</si>
  <si>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</si>
  <si>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</si>
  <si>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</si>
  <si>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</si>
  <si>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</si>
  <si>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</si>
  <si>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</si>
  <si>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</si>
  <si>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</si>
  <si>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</si>
  <si>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</si>
  <si>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</si>
  <si>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</si>
  <si>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</si>
  <si>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</si>
  <si>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</si>
  <si>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</si>
  <si>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</si>
  <si>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</si>
  <si>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</si>
  <si>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</si>
  <si>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</si>
  <si>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</si>
  <si>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</si>
  <si>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</si>
  <si>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</si>
  <si>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</si>
  <si>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</si>
  <si>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</si>
  <si>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</si>
  <si>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</si>
  <si>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</si>
  <si>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</si>
  <si>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</si>
  <si>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</si>
  <si>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</si>
  <si>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</si>
  <si>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</si>
  <si>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</si>
  <si>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</si>
  <si>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</si>
  <si>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</si>
  <si>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</si>
  <si>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</si>
  <si>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</si>
  <si>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</si>
  <si>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</si>
  <si>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</si>
  <si>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</si>
  <si>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</si>
  <si>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</si>
  <si>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</si>
  <si>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</si>
  <si>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</si>
  <si>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</si>
  <si>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</si>
  <si>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</si>
  <si>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</si>
  <si>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</si>
  <si>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</si>
  <si>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</si>
  <si>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</si>
  <si>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</si>
  <si>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</si>
  <si>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</si>
  <si>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</si>
  <si>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</si>
  <si>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</si>
  <si>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</si>
  <si>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</si>
  <si>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</si>
  <si>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</si>
  <si>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</si>
  <si>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</si>
  <si>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</si>
  <si>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</si>
  <si>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</si>
  <si>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</si>
  <si>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</si>
  <si>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</si>
  <si>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</si>
  <si>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</si>
  <si>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</si>
  <si>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</si>
  <si>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</si>
  <si>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</si>
  <si>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</si>
  <si>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</si>
  <si>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</si>
  <si>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</si>
  <si>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</si>
  <si>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</si>
  <si>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</si>
  <si>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</si>
  <si>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</si>
  <si>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</si>
  <si>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</si>
  <si>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</si>
  <si>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</si>
  <si>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</si>
  <si>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</si>
  <si>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</si>
  <si>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</si>
  <si>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</si>
  <si>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</si>
  <si>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</si>
  <si>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</si>
  <si>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</si>
  <si>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</si>
  <si>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</si>
  <si>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</si>
  <si>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</si>
  <si>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</si>
  <si>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</si>
  <si>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</si>
  <si>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</si>
  <si>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</si>
  <si>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</si>
  <si>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</si>
  <si>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</si>
  <si>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</si>
  <si>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</si>
  <si>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</si>
  <si>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</si>
  <si>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</si>
  <si>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</si>
  <si>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</si>
  <si>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</si>
  <si>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</si>
  <si>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</si>
  <si>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</si>
  <si>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</si>
  <si>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</si>
  <si>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</si>
  <si>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</si>
  <si>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</si>
  <si>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</si>
  <si>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</si>
  <si>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</si>
  <si>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</si>
  <si>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</si>
  <si>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</si>
  <si>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</si>
  <si>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</si>
  <si>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</si>
  <si>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</si>
  <si>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</si>
  <si>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</si>
  <si>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</si>
  <si>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</si>
  <si>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</si>
  <si>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</si>
  <si>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</si>
  <si>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</si>
  <si>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</si>
  <si>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</si>
  <si>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</si>
  <si>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</si>
  <si>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</si>
  <si>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</si>
  <si>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</si>
  <si>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</si>
  <si>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</si>
  <si>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</si>
  <si>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</si>
  <si>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</si>
  <si>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</si>
  <si>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</si>
  <si>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</si>
  <si>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</si>
  <si>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</si>
  <si>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</si>
  <si>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</si>
  <si>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</si>
  <si>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</si>
  <si>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</si>
  <si>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</si>
  <si>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</si>
  <si>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</si>
  <si>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</si>
  <si>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</si>
  <si>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</si>
  <si>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</si>
  <si>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</si>
  <si>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</si>
  <si>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</si>
  <si>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</si>
  <si>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</si>
  <si>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</si>
  <si>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</si>
  <si>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</si>
  <si>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</si>
  <si>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</si>
  <si>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</si>
  <si>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</si>
  <si>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</si>
  <si>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</si>
  <si>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</si>
  <si>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</si>
  <si>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</si>
  <si>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</si>
  <si>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</si>
  <si>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</si>
  <si>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</si>
  <si>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</si>
  <si>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</si>
  <si>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</si>
  <si>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</si>
  <si>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</si>
  <si>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</si>
  <si>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</si>
  <si>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</si>
  <si>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</si>
  <si>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</si>
  <si>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</si>
  <si>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</si>
  <si>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</si>
  <si>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</si>
  <si>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</si>
  <si>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</si>
  <si>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</si>
  <si>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</si>
  <si>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</si>
  <si>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</si>
  <si>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</si>
  <si>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</si>
  <si>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</si>
  <si>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</si>
  <si>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</si>
  <si>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</si>
  <si>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</si>
  <si>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</si>
  <si>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</si>
  <si>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</si>
  <si>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</si>
  <si>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</si>
  <si>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</si>
  <si>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</si>
  <si>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</si>
  <si>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</si>
  <si>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</si>
  <si>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</si>
  <si>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</si>
  <si>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</si>
  <si>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</si>
  <si>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</si>
  <si>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</si>
  <si>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</si>
  <si>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</si>
  <si>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</si>
  <si>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</si>
  <si>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</si>
  <si>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</si>
  <si>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</si>
  <si>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</si>
  <si>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</si>
  <si>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</si>
  <si>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</si>
  <si>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</si>
  <si>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</si>
  <si>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</si>
  <si>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</si>
  <si>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</si>
  <si>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</si>
  <si>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</si>
  <si>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</si>
  <si>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</si>
  <si>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</si>
  <si>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</si>
  <si>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</si>
  <si>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</si>
  <si>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</si>
  <si>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</si>
  <si>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</si>
  <si>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</si>
  <si>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</si>
  <si>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</si>
  <si>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</si>
  <si>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</si>
  <si>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</si>
  <si>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</si>
  <si>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</si>
  <si>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</si>
  <si>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</si>
  <si>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</si>
  <si>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</si>
  <si>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</si>
  <si>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</si>
  <si>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</si>
  <si>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</si>
  <si>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</si>
  <si>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</si>
  <si>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</si>
  <si>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</si>
  <si>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</si>
  <si>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</si>
  <si>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</si>
  <si>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</si>
  <si>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</si>
  <si>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</si>
  <si>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</si>
  <si>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</si>
  <si>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</si>
  <si>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</si>
  <si>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</si>
  <si>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</si>
  <si>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</si>
  <si>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</si>
  <si>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</si>
  <si>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</si>
  <si>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</si>
  <si>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</si>
  <si>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</si>
  <si>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</si>
  <si>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</si>
  <si>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</si>
  <si>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</si>
  <si>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</si>
  <si>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</si>
  <si>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</si>
  <si>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</si>
  <si>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</si>
  <si>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</si>
  <si>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</si>
  <si>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</si>
  <si>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</si>
  <si>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</si>
  <si>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</si>
  <si>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</si>
  <si>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</si>
  <si>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</si>
  <si>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</si>
  <si>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</si>
  <si>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</si>
  <si>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</si>
  <si>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</si>
  <si>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</si>
  <si>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</si>
  <si>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</si>
  <si>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</si>
  <si>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</si>
  <si>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</si>
  <si>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</si>
  <si>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</si>
  <si>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</si>
  <si>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</si>
  <si>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</si>
  <si>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</si>
  <si>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</si>
  <si>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</si>
  <si>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</si>
  <si>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</si>
  <si>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</si>
  <si>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</si>
  <si>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</si>
  <si>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</si>
  <si>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</si>
  <si>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</si>
  <si>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</si>
  <si>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</si>
  <si>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</si>
  <si>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</si>
  <si>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</si>
  <si>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</si>
  <si>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</si>
  <si>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</si>
  <si>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</si>
  <si>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</si>
  <si>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</si>
  <si>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</si>
  <si>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</si>
  <si>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</si>
  <si>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</si>
  <si>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</si>
  <si>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</si>
  <si>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</si>
  <si>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</si>
  <si>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</si>
  <si>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</si>
  <si>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</si>
  <si>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</si>
  <si>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</si>
  <si>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</si>
  <si>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</si>
  <si>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</si>
  <si>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</si>
  <si>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</si>
  <si>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</si>
  <si>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</si>
  <si>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</si>
  <si>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</si>
  <si>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</si>
  <si>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</si>
  <si>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</si>
  <si>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</si>
  <si>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</si>
  <si>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</si>
  <si>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</si>
  <si>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</si>
  <si>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</si>
  <si>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</si>
  <si>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</si>
  <si>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</si>
  <si>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</si>
  <si>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</si>
  <si>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</si>
  <si>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</si>
  <si>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</si>
  <si>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</si>
  <si>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</si>
  <si>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</si>
  <si>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</si>
  <si>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</si>
  <si>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</si>
  <si>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</si>
  <si>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</si>
  <si>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</si>
  <si>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</si>
  <si>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</si>
  <si>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</si>
  <si>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</si>
  <si>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</si>
  <si>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</si>
  <si>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</si>
  <si>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</si>
  <si>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</si>
  <si>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</si>
  <si>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</si>
  <si>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</si>
  <si>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</si>
  <si>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</si>
  <si>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</si>
  <si>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</si>
  <si>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</si>
  <si>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</si>
  <si>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</si>
  <si>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</si>
  <si>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</si>
  <si>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</si>
  <si>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</si>
  <si>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</si>
  <si>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</si>
  <si>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</si>
  <si>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</si>
  <si>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</si>
  <si>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</si>
  <si>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</si>
  <si>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</si>
  <si>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</si>
  <si>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</si>
  <si>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</si>
  <si>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</si>
  <si>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</si>
  <si>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</si>
  <si>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</si>
  <si>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</si>
  <si>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</si>
  <si>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</si>
  <si>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</si>
  <si>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</si>
  <si>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</si>
  <si>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</si>
  <si>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</si>
  <si>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</si>
  <si>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</si>
  <si>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</si>
  <si>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</si>
  <si>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</si>
  <si>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</si>
  <si>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</si>
  <si>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</si>
  <si>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</si>
  <si>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</si>
  <si>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</si>
  <si>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</si>
  <si>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</si>
  <si>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</si>
  <si>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</si>
  <si>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</si>
  <si>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</si>
  <si>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</si>
  <si>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</si>
  <si>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</si>
  <si>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</si>
  <si>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</si>
  <si>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</si>
  <si>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</si>
  <si>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</si>
  <si>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</si>
  <si>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</si>
  <si>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</si>
  <si>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</si>
  <si>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</si>
  <si>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</si>
  <si>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</si>
  <si>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</si>
  <si>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</si>
  <si>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</si>
  <si>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</si>
  <si>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</si>
  <si>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</si>
  <si>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</si>
  <si>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</si>
  <si>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</si>
  <si>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</si>
  <si>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</si>
  <si>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</si>
  <si>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</si>
  <si>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</si>
  <si>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</si>
  <si>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</si>
  <si>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</si>
  <si>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</si>
  <si>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</si>
  <si>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</si>
  <si>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</si>
  <si>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</si>
  <si>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</si>
  <si>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</si>
  <si>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</si>
  <si>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</si>
  <si>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</si>
  <si>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</si>
  <si>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</si>
  <si>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</si>
  <si>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</si>
  <si>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</si>
  <si>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</si>
  <si>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</si>
  <si>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</si>
  <si>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</si>
  <si>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</si>
  <si>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</si>
  <si>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</si>
  <si>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</si>
  <si>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</si>
  <si>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</si>
  <si>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</si>
  <si>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</si>
  <si>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</si>
  <si>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</si>
  <si>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</si>
  <si>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</si>
  <si>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</si>
  <si>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</si>
  <si>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</si>
  <si>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</si>
  <si>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</si>
  <si>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</si>
  <si>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</si>
  <si>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</si>
  <si>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</si>
  <si>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</si>
  <si>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</si>
  <si>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</si>
  <si>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</si>
  <si>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</si>
  <si>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</si>
  <si>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</si>
  <si>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</si>
  <si>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</si>
  <si>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</si>
  <si>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</si>
  <si>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</si>
  <si>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</si>
  <si>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</si>
  <si>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</si>
  <si>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</si>
  <si>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</si>
  <si>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</si>
  <si>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</si>
  <si>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</si>
  <si>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</si>
  <si>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</si>
  <si>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</si>
  <si>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</si>
  <si>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</si>
  <si>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</si>
  <si>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</si>
  <si>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</si>
  <si>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</si>
  <si>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</si>
  <si>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</si>
  <si>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</si>
  <si>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</si>
  <si>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</si>
  <si>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</si>
  <si>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</si>
  <si>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</si>
  <si>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</si>
  <si>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</si>
  <si>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</si>
  <si>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</si>
  <si>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</si>
  <si>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</si>
  <si>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</si>
  <si>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</si>
  <si>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</si>
  <si>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</si>
  <si>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</si>
  <si>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</si>
  <si>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</si>
  <si>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</si>
  <si>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</si>
  <si>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</si>
  <si>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</si>
  <si>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</si>
  <si>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</si>
  <si>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</si>
  <si>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</si>
  <si>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</si>
  <si>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</si>
  <si>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</si>
  <si>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</si>
  <si>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</si>
  <si>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</si>
  <si>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</si>
  <si>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</si>
  <si>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</si>
  <si>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</si>
  <si>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</si>
  <si>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</si>
  <si>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</si>
  <si>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</si>
  <si>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</si>
  <si>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</si>
  <si>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</si>
  <si>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</si>
  <si>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</si>
  <si>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</si>
  <si>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</si>
  <si>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</si>
  <si>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</si>
  <si>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</si>
  <si>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</si>
  <si>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</si>
  <si>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</si>
  <si>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</si>
  <si>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</si>
  <si>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</si>
  <si>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</si>
  <si>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</si>
  <si>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</si>
  <si>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</si>
  <si>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</si>
  <si>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</si>
  <si>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</si>
  <si>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</si>
  <si>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</si>
  <si>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</si>
  <si>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</si>
  <si>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</si>
  <si>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</si>
  <si>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</si>
  <si>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</si>
  <si>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</si>
  <si>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</si>
  <si>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</si>
  <si>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</si>
  <si>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</si>
  <si>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</si>
  <si>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</si>
  <si>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</si>
  <si>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</si>
  <si>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</si>
  <si>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</si>
  <si>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</si>
  <si>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</si>
  <si>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</si>
  <si>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</si>
  <si>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</si>
  <si>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</si>
  <si>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</si>
  <si>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</si>
  <si>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</si>
  <si>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</si>
  <si>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</si>
  <si>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</si>
  <si>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</si>
  <si>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</si>
  <si>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</si>
  <si>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</si>
  <si>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</si>
  <si>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</si>
  <si>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</si>
  <si>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</si>
  <si>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</si>
  <si>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</si>
  <si>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</si>
  <si>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</si>
  <si>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</si>
  <si>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</si>
  <si>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</si>
  <si>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</si>
  <si>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</si>
  <si>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</si>
  <si>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</si>
  <si>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</si>
  <si>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</si>
  <si>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</si>
  <si>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</si>
  <si>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</si>
  <si>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</si>
  <si>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</si>
  <si>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</si>
  <si>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</si>
  <si>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</si>
  <si>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</si>
  <si>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</si>
  <si>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</si>
  <si>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</si>
  <si>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</si>
  <si>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</si>
  <si>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</si>
  <si>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</si>
  <si>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</si>
  <si>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</si>
  <si>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</si>
  <si>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</si>
  <si>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</si>
  <si>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</si>
  <si>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</si>
  <si>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</si>
  <si>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</si>
  <si>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</si>
  <si>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</si>
  <si>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</si>
  <si>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</si>
  <si>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</si>
  <si>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</si>
  <si>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</si>
  <si>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</si>
  <si>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</si>
  <si>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</si>
  <si>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</si>
  <si>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</si>
  <si>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</si>
  <si>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</si>
  <si>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</si>
  <si>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</si>
  <si>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</si>
  <si>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</si>
  <si>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</si>
  <si>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</si>
  <si>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</si>
  <si>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</si>
  <si>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</si>
  <si>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</si>
  <si>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</si>
  <si>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</si>
  <si>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</si>
  <si>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</si>
  <si>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</si>
  <si>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</si>
  <si>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</si>
  <si>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</si>
  <si>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</si>
  <si>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</si>
  <si>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</si>
  <si>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</si>
  <si>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</si>
  <si>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</si>
  <si>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</si>
  <si>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</si>
  <si>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</si>
  <si>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</si>
  <si>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</si>
  <si>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</si>
  <si>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</si>
  <si>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</si>
  <si>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</si>
  <si>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</si>
  <si>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</si>
  <si>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</si>
  <si>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</si>
  <si>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</si>
  <si>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</si>
  <si>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</si>
  <si>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</si>
  <si>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</si>
  <si>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</si>
  <si>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</si>
  <si>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</si>
  <si>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</si>
  <si>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</si>
  <si>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</si>
  <si>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</si>
  <si>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</si>
  <si>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</si>
  <si>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</si>
  <si>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</si>
  <si>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</si>
  <si>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</si>
  <si>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</si>
  <si>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</si>
  <si>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</si>
  <si>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</si>
  <si>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</si>
  <si>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</si>
  <si>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</si>
  <si>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</si>
  <si>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</si>
  <si>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</si>
  <si>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</si>
  <si>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</si>
  <si>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</si>
  <si>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</si>
  <si>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</si>
  <si>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</si>
  <si>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</si>
  <si>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</si>
  <si>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</si>
  <si>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</si>
  <si>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</si>
  <si>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</si>
  <si>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</si>
  <si>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</si>
  <si>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</si>
  <si>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</si>
  <si>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</si>
  <si>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</si>
  <si>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</si>
  <si>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</si>
  <si>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</si>
  <si>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</si>
  <si>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</si>
  <si>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</si>
  <si>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</si>
  <si>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</si>
  <si>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</si>
  <si>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</si>
  <si>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</si>
  <si>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</si>
  <si>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</si>
  <si>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</si>
  <si>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</si>
  <si>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</si>
  <si>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</si>
  <si>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</si>
  <si>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</si>
  <si>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</si>
  <si>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</si>
  <si>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</si>
  <si>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</si>
  <si>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</si>
  <si>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</si>
  <si>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</si>
  <si>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</si>
  <si>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</si>
  <si>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</si>
  <si>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</si>
  <si>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</si>
  <si>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</si>
  <si>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</si>
  <si>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</si>
  <si>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</si>
  <si>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</si>
  <si>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</si>
  <si>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</si>
  <si>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</si>
  <si>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</si>
  <si>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</si>
  <si>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</si>
  <si>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</si>
  <si>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</si>
  <si>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</si>
  <si>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</si>
  <si>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</si>
  <si>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</si>
  <si>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</si>
  <si>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</si>
  <si>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</si>
  <si>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</si>
  <si>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</si>
  <si>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</si>
  <si>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</si>
  <si>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</si>
  <si>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</si>
  <si>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</si>
  <si>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</si>
  <si>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</si>
  <si>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</si>
  <si>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</si>
  <si>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</si>
  <si>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</si>
  <si>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</si>
  <si>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</si>
  <si>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</si>
  <si>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</si>
  <si>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</si>
  <si>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</si>
  <si>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</si>
  <si>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</si>
  <si>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</si>
  <si>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</si>
  <si>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</si>
  <si>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</si>
  <si>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</si>
  <si>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</si>
  <si>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</si>
  <si>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</si>
  <si>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</si>
  <si>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</si>
  <si>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</si>
  <si>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</si>
  <si>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</si>
  <si>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</si>
  <si>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</si>
  <si>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</si>
  <si>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</si>
  <si>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</si>
  <si>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</si>
  <si>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</si>
  <si>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</si>
  <si>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</si>
  <si>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</si>
  <si>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</si>
  <si>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</si>
  <si>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</si>
  <si>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</si>
  <si>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</si>
  <si>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</si>
  <si>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</si>
  <si>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</si>
  <si>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</si>
  <si>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</si>
  <si>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</si>
  <si>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</si>
  <si>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</si>
  <si>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</si>
  <si>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</si>
  <si>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</si>
  <si>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</si>
  <si>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</si>
  <si>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</si>
  <si>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</si>
  <si>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</si>
  <si>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</si>
  <si>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</si>
  <si>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</si>
  <si>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</si>
  <si>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</si>
  <si>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</si>
  <si>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</si>
  <si>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</si>
  <si>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</si>
  <si>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</si>
  <si>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</si>
  <si>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</si>
  <si>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</si>
  <si>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</si>
  <si>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</si>
  <si>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</si>
  <si>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</si>
  <si>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</si>
  <si>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</si>
  <si>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</si>
  <si>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</si>
  <si>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</si>
  <si>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</si>
  <si>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</si>
  <si>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</si>
  <si>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</si>
  <si>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</si>
  <si>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</si>
  <si>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</si>
  <si>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</si>
  <si>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</si>
  <si>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</si>
  <si>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</si>
  <si>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</si>
  <si>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</si>
  <si>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</si>
  <si>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</si>
  <si>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</si>
  <si>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</si>
  <si>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</si>
  <si>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</si>
  <si>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</si>
  <si>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</si>
  <si>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</si>
  <si>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</si>
  <si>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</si>
  <si>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</si>
  <si>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</si>
  <si>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</si>
  <si>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</si>
  <si>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</si>
  <si>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</si>
  <si>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</si>
  <si>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</si>
  <si>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</si>
  <si>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</si>
  <si>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</si>
  <si>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</si>
  <si>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</si>
  <si>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</si>
  <si>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</si>
  <si>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</si>
  <si>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</si>
  <si>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</si>
  <si>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</si>
  <si>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</si>
  <si>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</si>
  <si>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</si>
  <si>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</si>
  <si>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</si>
  <si>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</si>
  <si>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</si>
  <si>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</si>
  <si>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</si>
  <si>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</si>
  <si>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</si>
  <si>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</si>
  <si>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</si>
  <si>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</si>
  <si>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</si>
  <si>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</si>
  <si>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</si>
  <si>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</si>
  <si>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</si>
  <si>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</si>
  <si>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</si>
  <si>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</si>
  <si>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</si>
  <si>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</si>
  <si>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</si>
  <si>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</si>
  <si>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</si>
  <si>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</si>
  <si>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</si>
  <si>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</si>
  <si>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</si>
  <si>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</si>
  <si>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</si>
  <si>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</si>
  <si>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</si>
  <si>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</si>
  <si>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</si>
  <si>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</si>
  <si>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</si>
  <si>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</si>
  <si>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</si>
  <si>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</si>
  <si>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</si>
  <si>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</si>
  <si>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</si>
  <si>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</si>
  <si>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</si>
  <si>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</si>
  <si>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</si>
  <si>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</si>
  <si>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</si>
  <si>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</si>
  <si>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</si>
  <si>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</si>
  <si>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</si>
  <si>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</si>
  <si>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</si>
  <si>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</si>
  <si>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</si>
  <si>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</si>
  <si>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</si>
  <si>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</si>
  <si>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</si>
  <si>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</si>
  <si>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</si>
  <si>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</si>
  <si>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</si>
  <si>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</si>
  <si>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</si>
  <si>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</si>
  <si>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</si>
  <si>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</si>
  <si>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</si>
  <si>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</si>
  <si>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</si>
  <si>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</si>
  <si>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</si>
  <si>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</si>
  <si>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</si>
  <si>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</si>
  <si>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</si>
  <si>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</si>
  <si>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</si>
  <si>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</si>
  <si>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</si>
  <si>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</si>
  <si>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</si>
  <si>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</si>
  <si>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</si>
  <si>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</si>
  <si>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</si>
  <si>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</si>
  <si>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</si>
  <si>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</si>
  <si>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</si>
  <si>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</si>
  <si>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</si>
  <si>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</si>
  <si>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</si>
  <si>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</si>
  <si>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</si>
  <si>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</si>
  <si>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</si>
  <si>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</si>
  <si>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</si>
  <si>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</si>
  <si>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</si>
  <si>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</si>
  <si>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</si>
  <si>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</si>
  <si>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</si>
  <si>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</si>
  <si>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</si>
  <si>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</si>
  <si>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</si>
  <si>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</si>
  <si>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</si>
  <si>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</si>
  <si>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</si>
  <si>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</si>
  <si>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</si>
  <si>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</si>
  <si>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</si>
  <si>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</si>
  <si>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</si>
  <si>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</si>
  <si>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</si>
  <si>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</si>
  <si>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</si>
  <si>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</si>
  <si>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</si>
  <si>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</si>
  <si>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</si>
  <si>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</si>
  <si>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</si>
  <si>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</si>
  <si>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</si>
  <si>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</si>
  <si>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</si>
  <si>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</si>
  <si>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</si>
  <si>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</si>
  <si>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</si>
  <si>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</si>
  <si>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</si>
  <si>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</si>
  <si>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</si>
  <si>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</si>
  <si>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</si>
  <si>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</si>
  <si>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</si>
  <si>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</si>
  <si>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</si>
  <si>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</si>
  <si>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</si>
  <si>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</si>
  <si>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</si>
  <si>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</si>
  <si>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</si>
  <si>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</si>
  <si>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</si>
  <si>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</si>
  <si>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</si>
  <si>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</si>
  <si>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</si>
  <si>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</si>
  <si>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</si>
  <si>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</si>
  <si>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</si>
  <si>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</si>
  <si>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</si>
  <si>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</si>
  <si>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</si>
  <si>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</si>
  <si>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</si>
  <si>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</si>
  <si>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</si>
  <si>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</si>
  <si>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</si>
  <si>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</si>
  <si>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</si>
  <si>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</si>
  <si>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</si>
  <si>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</si>
  <si>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</si>
  <si>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</si>
  <si>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</si>
  <si>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</si>
  <si>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</si>
  <si>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</si>
  <si>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</si>
  <si>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</si>
  <si>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</si>
  <si>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</si>
  <si>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</si>
  <si>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</si>
  <si>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</si>
  <si>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</si>
  <si>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</si>
  <si>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</si>
  <si>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</si>
  <si>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</si>
  <si>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</si>
  <si>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</si>
  <si>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</si>
  <si>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</si>
  <si>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</si>
  <si>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</si>
  <si>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</si>
  <si>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</si>
  <si>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</si>
  <si>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</si>
  <si>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</si>
  <si>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</si>
  <si>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</si>
  <si>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</si>
  <si>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</si>
  <si>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</si>
  <si>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</si>
  <si>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</si>
  <si>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</si>
  <si>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</si>
  <si>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</si>
  <si>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</si>
  <si>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</si>
  <si>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</si>
  <si>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</si>
  <si>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</si>
  <si>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</si>
  <si>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</si>
  <si>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</si>
  <si>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</si>
  <si>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</si>
  <si>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</si>
  <si>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</si>
  <si>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</si>
  <si>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</si>
  <si>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</si>
  <si>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</si>
  <si>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</si>
  <si>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</si>
  <si>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</si>
  <si>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</si>
  <si>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</si>
  <si>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</si>
  <si>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</si>
  <si>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</si>
  <si>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</si>
  <si>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</si>
  <si>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</si>
  <si>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</si>
  <si>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</si>
  <si>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</si>
  <si>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</si>
  <si>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</si>
  <si>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</si>
  <si>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</si>
  <si>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</si>
  <si>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</si>
  <si>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</si>
  <si>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</si>
  <si>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</si>
  <si>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</si>
  <si>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</si>
  <si>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</si>
  <si>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</si>
  <si>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</si>
  <si>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</si>
  <si>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</si>
  <si>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</si>
  <si>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</si>
  <si>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</si>
  <si>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</si>
  <si>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</si>
  <si>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</si>
  <si>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</si>
  <si>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</si>
  <si>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</si>
  <si>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</si>
  <si>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</si>
  <si>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</si>
  <si>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</si>
  <si>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</si>
  <si>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</si>
  <si>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</si>
  <si>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</si>
  <si>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</si>
  <si>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</si>
  <si>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</si>
  <si>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</si>
  <si>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</si>
  <si>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</si>
  <si>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</si>
  <si>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</si>
  <si>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</si>
  <si>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</si>
  <si>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</si>
  <si>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</si>
  <si>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</si>
  <si>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</si>
  <si>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</si>
  <si>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</si>
  <si>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</si>
  <si>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</si>
  <si>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</si>
  <si>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</si>
  <si>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</si>
  <si>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</si>
  <si>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</si>
  <si>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</si>
  <si>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</si>
  <si>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</si>
  <si>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</si>
  <si>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</si>
  <si>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</si>
  <si>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</si>
  <si>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</si>
  <si>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</si>
  <si>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</si>
  <si>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</si>
  <si>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</si>
  <si>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</si>
  <si>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</si>
  <si>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</si>
  <si>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</si>
  <si>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</si>
  <si>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</si>
  <si>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</si>
  <si>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</si>
  <si>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</si>
  <si>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</si>
  <si>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</si>
  <si>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</si>
  <si>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</si>
  <si>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</si>
  <si>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</si>
  <si>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</si>
  <si>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</si>
  <si>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</si>
  <si>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</si>
  <si>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</si>
  <si>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</si>
  <si>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</si>
  <si>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</si>
  <si>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</si>
  <si>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</si>
  <si>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</si>
  <si>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</si>
  <si>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</si>
  <si>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</si>
  <si>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</si>
  <si>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</si>
  <si>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</si>
  <si>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</si>
  <si>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</si>
  <si>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</si>
  <si>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</si>
  <si>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</si>
  <si>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</si>
  <si>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</si>
  <si>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</si>
  <si>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</si>
  <si>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</si>
  <si>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</si>
  <si>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</si>
  <si>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</si>
  <si>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</si>
  <si>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</si>
  <si>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</si>
  <si>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</si>
  <si>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</si>
  <si>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</si>
  <si>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</si>
  <si>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</si>
  <si>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</si>
  <si>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</si>
  <si>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</si>
  <si>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</si>
  <si>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</si>
  <si>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</si>
  <si>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</si>
  <si>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</si>
  <si>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</si>
  <si>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</si>
  <si>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</si>
  <si>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</si>
  <si>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</si>
  <si>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</si>
  <si>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</si>
  <si>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</si>
  <si>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</si>
  <si>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</si>
  <si>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</si>
  <si>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</si>
  <si>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</si>
  <si>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</si>
  <si>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</si>
  <si>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</si>
  <si>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</si>
  <si>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</si>
  <si>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</si>
  <si>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</si>
  <si>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</si>
  <si>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</si>
  <si>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</si>
  <si>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</si>
  <si>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</si>
  <si>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</si>
  <si>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</si>
  <si>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</si>
  <si>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</si>
  <si>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</si>
  <si>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</si>
  <si>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</si>
  <si>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</si>
  <si>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</si>
  <si>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</si>
  <si>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</si>
  <si>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</si>
  <si>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</si>
  <si>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</si>
  <si>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</si>
  <si>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</si>
  <si>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</si>
  <si>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</si>
  <si>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</si>
  <si>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</si>
  <si>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</si>
  <si>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</si>
  <si>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</si>
  <si>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</si>
  <si>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</si>
  <si>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</si>
  <si>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</si>
  <si>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</si>
  <si>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</si>
  <si>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</si>
  <si>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</si>
  <si>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</si>
  <si>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</si>
  <si>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</si>
  <si>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</si>
  <si>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</si>
  <si>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</si>
  <si>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</si>
  <si>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</si>
  <si>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</si>
  <si>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</si>
  <si>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</si>
  <si>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</si>
  <si>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</si>
  <si>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</si>
  <si>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</si>
  <si>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</si>
  <si>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</si>
  <si>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</si>
  <si>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</si>
  <si>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</si>
  <si>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</si>
  <si>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</si>
  <si>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</si>
  <si>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</si>
  <si>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</si>
  <si>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</si>
  <si>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</si>
  <si>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</si>
  <si>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</si>
  <si>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</si>
  <si>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</si>
  <si>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</si>
  <si>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</si>
  <si>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</si>
  <si>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</si>
  <si>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</si>
  <si>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</si>
  <si>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</si>
  <si>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</si>
  <si>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</si>
  <si>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</si>
  <si>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</si>
  <si>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</si>
  <si>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</si>
  <si>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</si>
  <si>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</si>
  <si>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</si>
  <si>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</si>
  <si>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</si>
  <si>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</si>
  <si>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</si>
  <si>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</si>
  <si>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</si>
  <si>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</si>
  <si>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</si>
  <si>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</si>
  <si>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</si>
  <si>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</si>
  <si>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</si>
  <si>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</si>
  <si>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</si>
  <si>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</si>
  <si>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</si>
  <si>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</si>
  <si>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</si>
  <si>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</si>
  <si>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</si>
  <si>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</si>
  <si>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</si>
  <si>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</si>
  <si>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</si>
  <si>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</si>
  <si>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</si>
  <si>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</si>
  <si>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</si>
  <si>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</si>
  <si>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</si>
  <si>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</si>
  <si>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</si>
  <si>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</si>
  <si>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</si>
  <si>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</si>
  <si>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</si>
  <si>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</si>
  <si>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</si>
  <si>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</si>
  <si>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</si>
  <si>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</si>
  <si>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</si>
  <si>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</si>
  <si>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</si>
  <si>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</si>
  <si>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</si>
  <si>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</si>
  <si>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</si>
  <si>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</si>
  <si>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</si>
  <si>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</si>
  <si>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</si>
  <si>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</si>
  <si>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</si>
  <si>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</si>
  <si>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</si>
  <si>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</si>
  <si>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</si>
  <si>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</si>
  <si>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</si>
  <si>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</si>
  <si>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</si>
  <si>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</si>
  <si>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</si>
  <si>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</si>
  <si>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</si>
  <si>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</si>
  <si>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</si>
  <si>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</si>
  <si>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</si>
  <si>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</si>
  <si>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</si>
  <si>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</si>
  <si>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</si>
  <si>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</si>
  <si>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</si>
  <si>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</si>
  <si>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</si>
  <si>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</si>
  <si>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</si>
  <si>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</si>
  <si>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</si>
  <si>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</si>
  <si>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</si>
  <si>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</si>
  <si>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</si>
  <si>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</si>
  <si>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</si>
  <si>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</si>
  <si>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</si>
  <si>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</si>
  <si>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</si>
  <si>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</si>
  <si>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</si>
  <si>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</si>
  <si>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</si>
  <si>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</si>
  <si>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</si>
  <si>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</si>
  <si>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</si>
  <si>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</si>
  <si>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</si>
  <si>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</si>
  <si>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</si>
  <si>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</si>
  <si>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</si>
  <si>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</si>
  <si>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</si>
  <si>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</si>
  <si>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</si>
  <si>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</si>
  <si>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</si>
  <si>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</si>
  <si>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</si>
  <si>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</si>
  <si>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</si>
  <si>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</si>
  <si>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</si>
  <si>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</si>
  <si>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</si>
  <si>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</si>
  <si>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</si>
  <si>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</si>
  <si>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</si>
  <si>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</si>
  <si>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</si>
  <si>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</si>
  <si>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</si>
  <si>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</si>
  <si>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</si>
  <si>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</si>
  <si>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</si>
  <si>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</si>
  <si>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</si>
  <si>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</si>
  <si>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</si>
  <si>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</si>
  <si>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</si>
  <si>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</si>
  <si>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</si>
  <si>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</si>
  <si>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</si>
  <si>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</si>
  <si>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</si>
  <si>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</si>
  <si>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</si>
  <si>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</si>
  <si>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</si>
  <si>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</si>
  <si>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</si>
  <si>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</si>
  <si>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</si>
  <si>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</si>
  <si>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</si>
  <si>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</si>
  <si>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</si>
  <si>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</si>
  <si>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</si>
  <si>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</si>
  <si>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</si>
  <si>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</si>
  <si>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</si>
  <si>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</si>
  <si>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</si>
  <si>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</si>
  <si>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</si>
  <si>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</si>
  <si>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</si>
  <si>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</si>
  <si>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</si>
  <si>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</si>
  <si>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</si>
  <si>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</si>
  <si>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</si>
  <si>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</si>
  <si>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</si>
  <si>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</si>
  <si>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</si>
  <si>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</si>
  <si>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</si>
  <si>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</si>
  <si>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</si>
  <si>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</si>
  <si>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</si>
  <si>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</si>
  <si>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</si>
  <si>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</si>
  <si>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</si>
  <si>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</si>
  <si>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</si>
  <si>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</si>
  <si>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</si>
  <si>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</si>
  <si>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</si>
  <si>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</si>
  <si>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</si>
  <si>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</si>
  <si>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</si>
  <si>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</si>
  <si>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</si>
  <si>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</si>
  <si>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</si>
  <si>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</si>
  <si>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</si>
  <si>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</si>
  <si>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</si>
  <si>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</si>
  <si>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</si>
  <si>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</si>
  <si>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</si>
  <si>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</si>
  <si>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</si>
  <si>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</si>
  <si>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</si>
  <si>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</si>
  <si>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</si>
  <si>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</si>
  <si>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</si>
  <si>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</si>
  <si>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</si>
  <si>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</si>
  <si>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</si>
  <si>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</si>
  <si>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</si>
  <si>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</si>
  <si>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</si>
  <si>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</si>
  <si>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</si>
  <si>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</si>
  <si>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</si>
  <si>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</si>
  <si>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</si>
  <si>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</si>
  <si>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</si>
  <si>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</si>
  <si>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</si>
  <si>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</si>
  <si>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</si>
  <si>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</si>
  <si>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</si>
  <si>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</si>
  <si>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</si>
  <si>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</si>
  <si>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</si>
  <si>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</si>
  <si>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</si>
  <si>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</si>
  <si>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</si>
  <si>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</si>
  <si>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</si>
  <si>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</si>
  <si>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</si>
  <si>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</si>
  <si>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</si>
  <si>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</si>
  <si>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</si>
  <si>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</si>
  <si>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</si>
  <si>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</si>
  <si>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</si>
  <si>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</si>
  <si>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</si>
  <si>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</si>
  <si>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</si>
  <si>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</si>
  <si>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</si>
  <si>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</si>
  <si>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</si>
  <si>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</si>
  <si>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</si>
  <si>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</si>
  <si>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</si>
  <si>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</si>
  <si>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</si>
  <si>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</si>
  <si>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</si>
  <si>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</si>
  <si>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</si>
  <si>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</si>
  <si>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</si>
  <si>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</si>
  <si>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</si>
  <si>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</si>
  <si>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</si>
  <si>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</si>
  <si>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</si>
  <si>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</si>
  <si>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</si>
  <si>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</si>
  <si>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</si>
  <si>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</si>
  <si>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</si>
  <si>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</si>
  <si>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</si>
  <si>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</si>
  <si>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</si>
  <si>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</si>
  <si>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</si>
  <si>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</si>
  <si>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</si>
  <si>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</si>
  <si>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</si>
  <si>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</si>
  <si>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</si>
  <si>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</si>
  <si>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</si>
  <si>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</si>
  <si>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</si>
  <si>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</si>
  <si>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</si>
  <si>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</si>
  <si>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</si>
  <si>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</si>
  <si>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</si>
  <si>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</si>
  <si>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</si>
  <si>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</si>
  <si>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</si>
  <si>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</si>
  <si>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</si>
  <si>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</si>
  <si>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</si>
  <si>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</si>
  <si>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</si>
  <si>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</si>
  <si>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</si>
  <si>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</si>
  <si>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</si>
  <si>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</si>
  <si>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</si>
  <si>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</si>
  <si>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</si>
  <si>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</si>
  <si>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</si>
  <si>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</si>
  <si>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</si>
  <si>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</si>
  <si>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</si>
  <si>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</si>
  <si>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</si>
  <si>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</si>
  <si>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</si>
  <si>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</si>
  <si>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</si>
  <si>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</si>
  <si>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</si>
  <si>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</si>
  <si>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</si>
  <si>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</si>
  <si>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</si>
  <si>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</si>
  <si>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</si>
  <si>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</si>
  <si>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</si>
  <si>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</si>
  <si>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</si>
  <si>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</si>
  <si>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</si>
  <si>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</si>
  <si>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</si>
  <si>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</si>
  <si>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</si>
  <si>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</si>
  <si>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</si>
  <si>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</si>
  <si>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</si>
  <si>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</si>
  <si>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</si>
  <si>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</si>
  <si>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</si>
  <si>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</si>
  <si>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</si>
  <si>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</si>
  <si>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</si>
  <si>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</si>
  <si>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</si>
  <si>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</si>
  <si>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</si>
  <si>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</si>
  <si>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</si>
  <si>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</si>
  <si>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</si>
  <si>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</si>
  <si>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</si>
  <si>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</si>
  <si>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</si>
  <si>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</si>
  <si>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</si>
  <si>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</si>
  <si>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</si>
  <si>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</si>
  <si>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</si>
  <si>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</si>
  <si>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</si>
  <si>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</si>
  <si>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</si>
  <si>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</si>
  <si>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</si>
  <si>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</si>
  <si>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</si>
  <si>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</si>
  <si>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</si>
  <si>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</si>
  <si>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</si>
  <si>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</si>
  <si>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</si>
  <si>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</si>
  <si>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</si>
  <si>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</si>
  <si>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</si>
  <si>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</si>
  <si>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</si>
  <si>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</si>
  <si>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</si>
  <si>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</si>
  <si>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</si>
  <si>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</si>
  <si>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</si>
  <si>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</si>
  <si>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</si>
  <si>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</si>
  <si>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</si>
  <si>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</si>
  <si>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</si>
  <si>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</si>
  <si>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</si>
  <si>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</si>
  <si>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</si>
  <si>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</si>
  <si>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</si>
  <si>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</si>
  <si>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</si>
  <si>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</si>
  <si>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</si>
  <si>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</si>
  <si>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</si>
  <si>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</si>
  <si>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</si>
  <si>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</si>
  <si>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</si>
  <si>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</si>
  <si>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</si>
  <si>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</si>
  <si>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</si>
  <si>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</si>
  <si>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</si>
  <si>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</si>
  <si>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</si>
  <si>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</si>
  <si>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</si>
  <si>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</si>
  <si>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</si>
  <si>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</si>
  <si>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</si>
  <si>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</si>
  <si>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</si>
  <si>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</si>
  <si>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</si>
  <si>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</si>
  <si>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</si>
  <si>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</si>
  <si>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</si>
  <si>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</si>
  <si>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</si>
  <si>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</si>
  <si>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</si>
  <si>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</si>
  <si>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</si>
  <si>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</si>
  <si>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</si>
  <si>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</si>
  <si>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</si>
  <si>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</si>
  <si>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</si>
  <si>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</si>
  <si>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</si>
  <si>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</si>
  <si>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</si>
  <si>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</si>
  <si>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</si>
  <si>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</si>
  <si>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</si>
  <si>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</si>
  <si>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</si>
  <si>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</si>
  <si>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</si>
  <si>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</si>
  <si>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</si>
  <si>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</si>
  <si>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</si>
  <si>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</si>
  <si>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</si>
  <si>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</si>
  <si>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</si>
  <si>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</si>
  <si>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</si>
  <si>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</si>
  <si>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</si>
  <si>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</si>
  <si>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</si>
  <si>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</si>
  <si>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</si>
  <si>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</si>
  <si>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</si>
  <si>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</si>
  <si>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</si>
  <si>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</si>
  <si>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</si>
  <si>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</si>
  <si>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</si>
  <si>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</si>
  <si>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</si>
  <si>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</si>
  <si>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</si>
  <si>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</si>
  <si>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</si>
  <si>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</si>
  <si>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</si>
  <si>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</si>
  <si>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</si>
  <si>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</si>
  <si>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</si>
  <si>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</si>
  <si>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</si>
  <si>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</si>
  <si>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</si>
  <si>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</si>
  <si>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</si>
  <si>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</si>
  <si>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</si>
  <si>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</si>
  <si>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</si>
  <si>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</si>
  <si>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</si>
  <si>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</si>
  <si>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</si>
  <si>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</si>
  <si>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</si>
  <si>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</si>
  <si>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</si>
  <si>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</si>
  <si>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</si>
  <si>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</si>
  <si>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</si>
  <si>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</si>
  <si>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</si>
  <si>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</si>
  <si>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</si>
  <si>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</si>
  <si>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</si>
  <si>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</si>
  <si>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</si>
  <si>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</si>
  <si>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</si>
  <si>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</si>
  <si>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</si>
  <si>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</si>
  <si>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</si>
  <si>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</si>
  <si>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</si>
  <si>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</si>
  <si>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</si>
  <si>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</si>
  <si>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</si>
  <si>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</si>
  <si>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</si>
  <si>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</si>
  <si>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</si>
  <si>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</si>
  <si>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</si>
  <si>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</si>
  <si>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</si>
  <si>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</si>
  <si>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</si>
  <si>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</si>
  <si>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</si>
  <si>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</si>
  <si>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</si>
  <si>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</si>
  <si>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</si>
  <si>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</si>
  <si>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</si>
  <si>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</si>
  <si>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</si>
  <si>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</si>
  <si>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</si>
  <si>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</si>
  <si>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</si>
  <si>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</si>
  <si>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</si>
  <si>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</si>
  <si>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</si>
  <si>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</si>
  <si>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</si>
  <si>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</si>
  <si>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</si>
  <si>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</si>
  <si>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</si>
  <si>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</si>
  <si>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</si>
  <si>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</si>
  <si>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</si>
  <si>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</si>
  <si>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</si>
  <si>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</si>
  <si>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</si>
  <si>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</si>
  <si>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</si>
  <si>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</si>
  <si>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</si>
  <si>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</si>
  <si>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</si>
  <si>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</si>
  <si>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</si>
  <si>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</si>
  <si>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</si>
  <si>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</si>
  <si>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</si>
  <si>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</si>
  <si>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</si>
  <si>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</si>
  <si>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</si>
  <si>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</si>
  <si>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</si>
  <si>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</si>
  <si>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</si>
  <si>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</si>
  <si>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</si>
  <si>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</si>
  <si>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</si>
  <si>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</si>
  <si>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</si>
  <si>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</si>
  <si>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</si>
  <si>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</si>
  <si>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</si>
  <si>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</si>
  <si>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</si>
  <si>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</si>
  <si>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</si>
  <si>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</si>
  <si>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</si>
  <si>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</si>
  <si>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</si>
  <si>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</si>
  <si>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</si>
  <si>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</si>
  <si>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</si>
  <si>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</si>
  <si>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</si>
  <si>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</si>
  <si>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</si>
  <si>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</si>
  <si>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</si>
  <si>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</si>
  <si>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</si>
  <si>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</si>
  <si>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</si>
  <si>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</si>
  <si>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</si>
  <si>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</si>
  <si>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</si>
  <si>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</si>
  <si>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</si>
  <si>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</si>
  <si>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</si>
  <si>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</si>
  <si>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</si>
  <si>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</si>
  <si>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</si>
  <si>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</si>
  <si>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</si>
  <si>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</si>
  <si>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</si>
  <si>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</si>
  <si>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</si>
  <si>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</si>
  <si>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</si>
  <si>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</si>
  <si>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</si>
  <si>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</si>
  <si>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</si>
  <si>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</si>
  <si>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</si>
  <si>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</si>
  <si>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</si>
  <si>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</si>
  <si>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</si>
  <si>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</si>
  <si>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</si>
  <si>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</si>
  <si>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</si>
  <si>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</si>
  <si>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</si>
  <si>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</si>
  <si>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</si>
  <si>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</si>
  <si>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</si>
  <si>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</si>
  <si>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</si>
  <si>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</si>
  <si>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</si>
  <si>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</si>
  <si>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</si>
  <si>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</si>
  <si>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</si>
  <si>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</si>
  <si>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</si>
  <si>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</si>
  <si>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</si>
  <si>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</si>
  <si>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</si>
  <si>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</si>
  <si>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</si>
  <si>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</si>
  <si>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</si>
  <si>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</si>
  <si>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</si>
  <si>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</si>
  <si>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</si>
  <si>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</si>
  <si>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</si>
  <si>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</si>
  <si>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</si>
  <si>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</si>
  <si>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</si>
  <si>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</si>
  <si>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</si>
  <si>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</si>
  <si>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</si>
  <si>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</si>
  <si>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</si>
  <si>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</si>
  <si>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</si>
  <si>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</si>
  <si>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</si>
  <si>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</si>
  <si>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</si>
  <si>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</si>
  <si>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</si>
  <si>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</si>
  <si>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</si>
  <si>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</si>
  <si>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</si>
  <si>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</si>
  <si>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</si>
  <si>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</si>
  <si>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</si>
  <si>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</si>
  <si>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</si>
  <si>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</si>
  <si>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</si>
  <si>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</si>
  <si>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</si>
  <si>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</si>
  <si>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</si>
  <si>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</si>
  <si>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</si>
  <si>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</si>
  <si>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</si>
  <si>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</si>
  <si>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</si>
  <si>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</si>
  <si>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</si>
  <si>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</si>
  <si>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</si>
  <si>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</si>
  <si>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</si>
  <si>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</si>
  <si>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</si>
  <si>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</si>
  <si>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</si>
  <si>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</si>
  <si>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</si>
  <si>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</si>
  <si>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</si>
  <si>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</si>
  <si>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</si>
  <si>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</si>
  <si>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</si>
  <si>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</si>
  <si>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</si>
  <si>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</si>
  <si>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</si>
  <si>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</si>
  <si>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</si>
  <si>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</si>
  <si>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</si>
  <si>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</si>
  <si>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</si>
  <si>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</si>
  <si>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</si>
  <si>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</si>
  <si>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</si>
  <si>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</si>
  <si>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</si>
  <si>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</si>
  <si>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</si>
  <si>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</si>
  <si>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</si>
  <si>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</si>
  <si>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</si>
  <si>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</si>
  <si>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</si>
  <si>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</si>
  <si>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</si>
  <si>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</si>
  <si>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</si>
  <si>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</si>
  <si>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</si>
  <si>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</si>
  <si>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</si>
  <si>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</si>
  <si>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</si>
  <si>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</si>
  <si>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</si>
  <si>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</si>
  <si>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</si>
  <si>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</si>
  <si>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</si>
  <si>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</si>
  <si>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</si>
  <si>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</si>
  <si>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</si>
  <si>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</si>
  <si>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</si>
  <si>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</si>
  <si>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</si>
  <si>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</si>
  <si>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</si>
  <si>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</si>
  <si>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</si>
  <si>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</si>
  <si>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</si>
  <si>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</si>
  <si>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</si>
  <si>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</si>
  <si>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</si>
  <si>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</si>
  <si>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</si>
  <si>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</si>
  <si>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</si>
  <si>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</si>
  <si>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</si>
  <si>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</si>
  <si>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</si>
  <si>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</si>
  <si>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</si>
  <si>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</si>
  <si>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</si>
  <si>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</si>
  <si>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</si>
  <si>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</si>
  <si>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</si>
  <si>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</si>
  <si>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</si>
  <si>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</si>
  <si>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</si>
  <si>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</si>
  <si>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</si>
  <si>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</si>
  <si>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</si>
  <si>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</si>
  <si>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</si>
  <si>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</si>
  <si>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</si>
  <si>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</si>
  <si>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</si>
  <si>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</si>
  <si>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</si>
  <si>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</si>
  <si>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</si>
  <si>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</si>
  <si>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</si>
  <si>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</si>
  <si>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</si>
  <si>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</si>
  <si>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</si>
  <si>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</si>
  <si>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</si>
  <si>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</si>
  <si>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</si>
  <si>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</si>
  <si>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</si>
  <si>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</si>
  <si>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</si>
  <si>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</si>
  <si>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</si>
  <si>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</si>
  <si>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</si>
  <si>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</si>
  <si>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</si>
  <si>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</si>
  <si>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</si>
  <si>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</si>
  <si>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</si>
  <si>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</si>
  <si>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</si>
  <si>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</si>
  <si>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</si>
  <si>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</si>
  <si>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</si>
  <si>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</si>
  <si>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</si>
  <si>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</si>
  <si>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</si>
  <si>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</si>
  <si>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</si>
  <si>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</si>
  <si>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</si>
  <si>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</si>
  <si>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</si>
  <si>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</si>
  <si>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</si>
  <si>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</si>
  <si>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</si>
  <si>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</si>
  <si>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</si>
  <si>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</si>
  <si>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</si>
  <si>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</si>
  <si>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</si>
  <si>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</si>
  <si>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</si>
  <si>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</si>
  <si>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</si>
  <si>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</si>
  <si>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</si>
  <si>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</si>
  <si>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</si>
  <si>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</si>
  <si>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</si>
  <si>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</si>
  <si>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</si>
  <si>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</si>
  <si>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</si>
  <si>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</si>
  <si>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</si>
  <si>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</si>
  <si>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</si>
  <si>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</si>
  <si>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</si>
  <si>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</si>
  <si>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</si>
  <si>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</si>
  <si>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</si>
  <si>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</si>
  <si>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</si>
  <si>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</si>
  <si>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</si>
  <si>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</si>
  <si>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</si>
  <si>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</si>
  <si>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</si>
  <si>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</si>
  <si>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</si>
  <si>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</si>
  <si>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</si>
  <si>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</si>
  <si>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</si>
  <si>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</si>
  <si>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</si>
  <si>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</si>
  <si>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</si>
  <si>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</si>
  <si>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</si>
  <si>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</si>
  <si>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</si>
  <si>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</si>
  <si>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</si>
  <si>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</si>
  <si>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</si>
  <si>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</si>
  <si>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</si>
  <si>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</si>
  <si>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</si>
  <si>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</si>
  <si>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</si>
  <si>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</si>
  <si>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</si>
  <si>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</si>
  <si>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</si>
  <si>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</si>
  <si>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</si>
  <si>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</si>
  <si>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</si>
  <si>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</si>
  <si>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</si>
  <si>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</si>
  <si>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</si>
  <si>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</si>
  <si>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</si>
  <si>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</si>
  <si>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</si>
  <si>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</si>
  <si>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</si>
  <si>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</si>
  <si>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</si>
  <si>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</si>
  <si>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</si>
  <si>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</si>
  <si>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</si>
  <si>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</si>
  <si>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</si>
  <si>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</si>
  <si>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</si>
  <si>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</si>
  <si>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</si>
  <si>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</si>
  <si>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</si>
  <si>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</si>
  <si>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</si>
  <si>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</si>
  <si>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</si>
  <si>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</si>
  <si>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</si>
  <si>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</si>
  <si>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</si>
  <si>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</si>
  <si>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</si>
  <si>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</si>
  <si>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</si>
  <si>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</si>
  <si>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</si>
  <si>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</si>
  <si>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</si>
  <si>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</si>
  <si>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</si>
  <si>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</si>
  <si>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</si>
  <si>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</si>
  <si>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</si>
  <si>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</si>
  <si>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</si>
  <si>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</si>
  <si>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</si>
  <si>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</si>
  <si>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</si>
  <si>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</si>
  <si>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</si>
  <si>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</si>
  <si>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</si>
  <si>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</si>
  <si>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</si>
  <si>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</si>
  <si>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</si>
  <si>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</si>
  <si>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</si>
  <si>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</si>
  <si>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</si>
  <si>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</si>
  <si>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</si>
  <si>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</si>
  <si>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</si>
  <si>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</si>
  <si>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</si>
  <si>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</si>
  <si>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</si>
  <si>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</si>
  <si>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</si>
  <si>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</si>
  <si>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</si>
  <si>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</si>
  <si>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</si>
  <si>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</si>
  <si>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</si>
  <si>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</si>
  <si>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</si>
  <si>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</si>
  <si>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</si>
  <si>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</si>
  <si>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</si>
  <si>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</si>
  <si>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</si>
  <si>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</si>
  <si>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</si>
  <si>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</si>
  <si>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</si>
  <si>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</si>
  <si>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</si>
  <si>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</si>
  <si>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</si>
  <si>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</si>
  <si>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</si>
  <si>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</si>
  <si>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</si>
  <si>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</si>
  <si>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</si>
  <si>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</si>
  <si>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</si>
  <si>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</si>
  <si>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</si>
  <si>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</si>
  <si>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</si>
  <si>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</si>
  <si>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</si>
  <si>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</si>
  <si>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</si>
  <si>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</si>
  <si>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</si>
  <si>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</si>
  <si>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</si>
  <si>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</si>
  <si>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</si>
  <si>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</si>
  <si>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</si>
  <si>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</si>
  <si>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</si>
  <si>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</si>
  <si>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</si>
  <si>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</si>
  <si>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</si>
  <si>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</si>
  <si>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</si>
  <si>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</si>
  <si>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</si>
  <si>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</si>
  <si>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</si>
  <si>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</si>
  <si>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</si>
  <si>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</si>
  <si>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</si>
  <si>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</si>
  <si>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</si>
  <si>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</si>
  <si>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</si>
  <si>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</si>
  <si>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</si>
  <si>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</si>
  <si>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</si>
  <si>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</si>
  <si>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</si>
  <si>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</si>
  <si>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</si>
  <si>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</si>
  <si>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</si>
  <si>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</si>
  <si>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</si>
  <si>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</si>
  <si>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</si>
  <si>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</si>
  <si>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</si>
  <si>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</si>
  <si>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</si>
  <si>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</si>
  <si>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</si>
  <si>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</si>
  <si>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</si>
  <si>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</si>
  <si>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</si>
  <si>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</si>
  <si>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</si>
  <si>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</si>
  <si>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</si>
  <si>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</si>
  <si>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</si>
  <si>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</si>
  <si>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</si>
  <si>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</si>
  <si>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</si>
  <si>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</si>
  <si>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</si>
  <si>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</si>
  <si>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</si>
  <si>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</si>
  <si>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</si>
  <si>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</si>
  <si>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</si>
  <si>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</si>
  <si>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</si>
  <si>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</si>
  <si>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</si>
  <si>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</si>
  <si>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</si>
  <si>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</si>
  <si>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</si>
  <si>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</si>
  <si>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</si>
  <si>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</si>
  <si>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</si>
  <si>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</si>
  <si>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</si>
  <si>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</si>
  <si>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</si>
  <si>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</si>
  <si>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</si>
  <si>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</si>
  <si>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</si>
  <si>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</si>
  <si>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</si>
  <si>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</si>
  <si>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</si>
  <si>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</si>
  <si>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</si>
  <si>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</si>
  <si>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</si>
  <si>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</si>
  <si>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</si>
  <si>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</si>
  <si>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</si>
  <si>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</si>
  <si>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</si>
  <si>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</si>
  <si>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</si>
  <si>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</si>
  <si>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</si>
  <si>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</si>
  <si>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</si>
  <si>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</si>
  <si>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</si>
  <si>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</si>
  <si>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</si>
  <si>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</si>
  <si>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</si>
  <si>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</si>
  <si>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</si>
  <si>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</si>
  <si>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</si>
  <si>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</si>
  <si>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</si>
  <si>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</si>
  <si>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</si>
  <si>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</si>
  <si>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</si>
  <si>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</si>
  <si>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</si>
  <si>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</si>
  <si>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</si>
  <si>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</si>
  <si>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</si>
  <si>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</si>
  <si>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</si>
  <si>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</si>
  <si>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</si>
  <si>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</si>
  <si>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</si>
  <si>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</si>
  <si>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</si>
  <si>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</si>
  <si>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</si>
  <si>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</si>
  <si>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</si>
  <si>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</si>
  <si>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</si>
  <si>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</si>
  <si>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</si>
  <si>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</si>
  <si>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</si>
  <si>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</si>
  <si>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</si>
  <si>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</si>
  <si>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</si>
  <si>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</si>
  <si>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</si>
  <si>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</si>
  <si>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</si>
  <si>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</si>
  <si>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</si>
  <si>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</si>
  <si>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</si>
  <si>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</si>
  <si>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</si>
  <si>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</si>
  <si>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</si>
  <si>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</si>
  <si>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</si>
  <si>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</si>
  <si>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</si>
  <si>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</si>
  <si>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</si>
  <si>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</si>
  <si>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</si>
  <si>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</si>
  <si>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</si>
  <si>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</si>
  <si>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</si>
  <si>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</si>
  <si>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</si>
  <si>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</si>
  <si>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</si>
  <si>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</si>
  <si>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</si>
  <si>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</si>
  <si>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</si>
  <si>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</si>
  <si>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</si>
  <si>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</si>
  <si>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</si>
  <si>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</si>
  <si>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</si>
  <si>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</si>
  <si>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</si>
  <si>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</si>
  <si>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</si>
  <si>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</si>
  <si>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</si>
  <si>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</si>
  <si>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</si>
  <si>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</si>
  <si>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</si>
  <si>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</si>
  <si>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</si>
  <si>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</si>
  <si>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</si>
  <si>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</si>
  <si>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</si>
  <si>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</si>
  <si>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</si>
  <si>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</si>
  <si>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</si>
  <si>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</si>
  <si>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</si>
  <si>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</si>
  <si>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</si>
  <si>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</si>
  <si>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</si>
  <si>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</si>
  <si>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</si>
  <si>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</si>
  <si>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</si>
  <si>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</si>
  <si>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</si>
  <si>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</si>
  <si>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</si>
  <si>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</si>
  <si>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</si>
  <si>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</si>
  <si>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</si>
  <si>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</si>
  <si>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</si>
  <si>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</si>
  <si>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</si>
  <si>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</si>
  <si>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</si>
  <si>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</si>
  <si>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</si>
  <si>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</si>
  <si>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</si>
  <si>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</si>
  <si>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</si>
  <si>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</si>
  <si>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</si>
  <si>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</si>
  <si>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</si>
  <si>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</si>
  <si>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</si>
  <si>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</si>
  <si>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</si>
  <si>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</si>
  <si>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</si>
  <si>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</si>
  <si>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</si>
  <si>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</si>
  <si>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</si>
  <si>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</si>
  <si>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</si>
  <si>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</si>
  <si>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</si>
  <si>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</si>
  <si>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</si>
  <si>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</si>
  <si>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</si>
  <si>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</si>
  <si>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</si>
  <si>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</si>
  <si>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</si>
  <si>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</si>
  <si>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</si>
  <si>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</si>
  <si>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</si>
  <si>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</si>
  <si>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</si>
  <si>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</si>
  <si>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</si>
  <si>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</si>
  <si>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</si>
  <si>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</si>
  <si>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</si>
  <si>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</si>
  <si>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</si>
  <si>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</si>
  <si>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</si>
  <si>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</si>
  <si>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</si>
  <si>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</si>
  <si>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</si>
  <si>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</si>
  <si>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</si>
  <si>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</si>
  <si>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</si>
  <si>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</si>
  <si>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</si>
  <si>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</si>
  <si>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</si>
  <si>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</si>
  <si>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</si>
  <si>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</si>
  <si>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</si>
  <si>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</si>
  <si>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</si>
  <si>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</si>
  <si>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</si>
  <si>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</si>
  <si>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</si>
  <si>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</si>
  <si>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</si>
  <si>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</si>
  <si>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</si>
  <si>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</si>
  <si>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</si>
  <si>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</si>
  <si>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</si>
  <si>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</si>
  <si>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</si>
  <si>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</si>
  <si>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</si>
  <si>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</si>
  <si>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</si>
  <si>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</si>
  <si>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</si>
  <si>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</si>
  <si>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</si>
  <si>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</si>
  <si>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</si>
  <si>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</si>
  <si>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</si>
  <si>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</si>
  <si>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</si>
  <si>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</si>
  <si>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</si>
  <si>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</si>
  <si>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</si>
  <si>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</si>
  <si>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</si>
  <si>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</si>
  <si>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</si>
  <si>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</si>
  <si>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</si>
  <si>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</si>
  <si>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</si>
  <si>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</si>
  <si>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</si>
  <si>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</si>
  <si>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</si>
  <si>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</si>
  <si>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</si>
  <si>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</si>
  <si>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</si>
  <si>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</si>
  <si>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</si>
  <si>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</si>
  <si>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</si>
  <si>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</si>
  <si>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</si>
  <si>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</si>
  <si>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</si>
  <si>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</si>
  <si>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</si>
  <si>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</si>
  <si>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</si>
  <si>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</si>
  <si>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</si>
  <si>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</si>
  <si>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</si>
  <si>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</si>
  <si>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</si>
  <si>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</si>
  <si>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</si>
  <si>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</si>
  <si>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</si>
  <si>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</si>
  <si>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</si>
  <si>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</si>
  <si>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</si>
  <si>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</si>
  <si>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</si>
  <si>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</si>
  <si>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</si>
  <si>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</si>
  <si>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</si>
  <si>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</si>
  <si>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</si>
  <si>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</si>
  <si>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</si>
  <si>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</si>
  <si>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</si>
  <si>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</si>
  <si>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</si>
  <si>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</si>
  <si>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</si>
  <si>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</si>
  <si>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</si>
  <si>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</si>
  <si>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</si>
  <si>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</si>
  <si>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</si>
  <si>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</si>
  <si>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</si>
  <si>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</si>
  <si>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</si>
  <si>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</si>
  <si>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</si>
  <si>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</si>
  <si>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</si>
  <si>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</si>
  <si>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</si>
  <si>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</si>
  <si>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</si>
  <si>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</si>
  <si>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</si>
  <si>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</si>
  <si>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</si>
  <si>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</si>
  <si>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</si>
  <si>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</si>
  <si>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</si>
  <si>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</si>
  <si>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</si>
  <si>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</si>
  <si>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</si>
  <si>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</si>
  <si>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</si>
  <si>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</si>
  <si>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</si>
  <si>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</si>
  <si>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</si>
  <si>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</si>
  <si>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</si>
  <si>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</si>
  <si>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</si>
  <si>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</si>
  <si>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</si>
  <si>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</si>
  <si>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</si>
  <si>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</si>
  <si>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</si>
  <si>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</si>
  <si>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</si>
  <si>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</si>
  <si>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</si>
  <si>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</si>
  <si>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</si>
  <si>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</si>
  <si>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</si>
  <si>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</si>
  <si>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</si>
  <si>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</si>
  <si>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</si>
  <si>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</si>
  <si>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</si>
  <si>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</si>
  <si>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</si>
  <si>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</si>
  <si>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</si>
  <si>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</si>
  <si>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</si>
  <si>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</si>
  <si>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</si>
  <si>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</si>
  <si>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</si>
  <si>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</si>
  <si>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</si>
  <si>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</si>
  <si>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</si>
  <si>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</si>
  <si>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</si>
  <si>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</si>
  <si>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</si>
  <si>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</si>
  <si>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</si>
  <si>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</si>
  <si>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</si>
  <si>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</si>
  <si>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</si>
  <si>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</si>
  <si>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</si>
  <si>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</si>
  <si>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</si>
  <si>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</si>
  <si>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</si>
  <si>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</si>
  <si>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</si>
  <si>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</si>
  <si>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</si>
  <si>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</si>
  <si>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</si>
  <si>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</si>
  <si>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</si>
  <si>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</si>
  <si>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</si>
  <si>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</si>
  <si>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</si>
  <si>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</si>
  <si>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</si>
  <si>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</si>
  <si>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</si>
  <si>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</si>
  <si>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</si>
  <si>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</si>
  <si>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</si>
  <si>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</si>
  <si>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</si>
  <si>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</si>
  <si>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</si>
  <si>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</si>
  <si>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</si>
  <si>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</si>
  <si>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</si>
  <si>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</si>
  <si>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</si>
  <si>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</si>
  <si>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</si>
  <si>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</si>
  <si>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</si>
  <si>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</si>
  <si>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</si>
  <si>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</si>
  <si>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</si>
  <si>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</si>
  <si>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</si>
  <si>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</si>
  <si>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</si>
  <si>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</si>
  <si>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</si>
  <si>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</si>
  <si>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</si>
  <si>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</si>
  <si>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</si>
  <si>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</si>
  <si>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</si>
  <si>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</si>
  <si>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</si>
  <si>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</si>
  <si>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</si>
  <si>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</si>
  <si>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</si>
  <si>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</si>
  <si>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</si>
  <si>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</si>
  <si>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</si>
  <si>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</si>
  <si>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</si>
  <si>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</si>
  <si>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</si>
  <si>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</si>
  <si>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</si>
  <si>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</si>
  <si>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</si>
  <si>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</si>
  <si>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</si>
  <si>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</si>
  <si>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</si>
  <si>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</si>
  <si>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</si>
  <si>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</si>
  <si>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</si>
  <si>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</si>
  <si>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</si>
  <si>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</si>
  <si>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</si>
  <si>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</si>
  <si>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</si>
  <si>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</si>
  <si>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</si>
  <si>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</si>
  <si>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</si>
  <si>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</si>
  <si>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</si>
  <si>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</si>
  <si>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</si>
  <si>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</si>
  <si>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</si>
  <si>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</si>
  <si>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</si>
  <si>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</si>
  <si>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</si>
  <si>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</si>
  <si>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</si>
  <si>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</si>
  <si>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</si>
  <si>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</si>
  <si>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</si>
  <si>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</si>
  <si>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</si>
  <si>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</si>
  <si>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</si>
  <si>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</si>
  <si>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</si>
  <si>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</si>
  <si>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</si>
  <si>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</si>
  <si>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</si>
  <si>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</si>
  <si>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</si>
  <si>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</si>
  <si>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</si>
  <si>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</si>
  <si>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</si>
  <si>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</si>
  <si>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</si>
  <si>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</si>
  <si>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</si>
  <si>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</si>
  <si>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</si>
  <si>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</si>
  <si>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</si>
  <si>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</si>
  <si>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</si>
  <si>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</si>
  <si>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</si>
  <si>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</si>
  <si>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</si>
  <si>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</si>
  <si>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</si>
  <si>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</si>
  <si>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</si>
  <si>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</si>
  <si>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</si>
  <si>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</si>
  <si>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</si>
  <si>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</si>
  <si>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</si>
  <si>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</si>
  <si>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</si>
  <si>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</si>
  <si>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</si>
  <si>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</si>
  <si>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</si>
  <si>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</si>
  <si>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</si>
  <si>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</si>
  <si>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</si>
  <si>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</si>
  <si>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</si>
  <si>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</si>
  <si>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</si>
  <si>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</si>
  <si>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</si>
  <si>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</si>
  <si>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</si>
  <si>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</si>
  <si>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</si>
  <si>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</si>
  <si>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</si>
  <si>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</si>
  <si>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</si>
  <si>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</si>
  <si>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</si>
  <si>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</si>
  <si>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</si>
  <si>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</si>
  <si>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</si>
  <si>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</si>
  <si>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</si>
  <si>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</si>
  <si>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</si>
  <si>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</si>
  <si>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</si>
  <si>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</si>
  <si>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</si>
  <si>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</si>
  <si>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</si>
  <si>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</si>
  <si>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</si>
  <si>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</si>
  <si>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</si>
  <si>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</si>
  <si>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</si>
  <si>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</si>
  <si>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</si>
  <si>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</si>
  <si>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</si>
  <si>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</si>
  <si>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</si>
  <si>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</si>
  <si>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</si>
  <si>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</si>
  <si>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</si>
  <si>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</si>
  <si>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</si>
  <si>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</si>
  <si>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</si>
  <si>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</si>
  <si>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</si>
  <si>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</si>
  <si>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</si>
  <si>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</si>
  <si>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</si>
  <si>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</si>
  <si>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</si>
  <si>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</si>
  <si>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</si>
  <si>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</si>
  <si>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</si>
  <si>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</si>
  <si>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</si>
  <si>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</si>
  <si>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</si>
  <si>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</si>
  <si>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</si>
  <si>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</si>
  <si>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</si>
  <si>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</si>
  <si>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</si>
  <si>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</si>
  <si>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</si>
  <si>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</si>
  <si>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</si>
  <si>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</si>
  <si>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</si>
  <si>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</si>
  <si>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</si>
  <si>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</si>
  <si>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</si>
  <si>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</si>
  <si>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</si>
  <si>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</si>
  <si>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</si>
  <si>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</si>
  <si>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</si>
  <si>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</si>
  <si>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</si>
  <si>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</si>
  <si>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</si>
  <si>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</si>
  <si>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</si>
  <si>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</si>
  <si>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</si>
  <si>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</si>
  <si>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</si>
  <si>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</si>
  <si>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</si>
  <si>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</si>
  <si>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</si>
  <si>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</si>
  <si>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</si>
  <si>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</si>
  <si>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</si>
  <si>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</si>
  <si>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</si>
  <si>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</si>
  <si>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</si>
  <si>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</si>
  <si>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</si>
  <si>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</si>
  <si>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</si>
  <si>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</si>
  <si>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</si>
  <si>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</si>
  <si>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</si>
  <si>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</si>
  <si>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</si>
  <si>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</si>
  <si>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</si>
  <si>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</si>
  <si>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</si>
  <si>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</si>
  <si>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</si>
  <si>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</si>
  <si>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</si>
  <si>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</si>
  <si>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</si>
  <si>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</si>
  <si>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</si>
  <si>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</si>
  <si>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</si>
  <si>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</si>
  <si>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</si>
  <si>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</si>
  <si>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</si>
  <si>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</si>
  <si>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</si>
  <si>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</si>
  <si>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</si>
  <si>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</si>
  <si>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</si>
  <si>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</si>
  <si>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</si>
  <si>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</si>
  <si>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</si>
  <si>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</si>
  <si>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</si>
  <si>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</si>
  <si>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</si>
  <si>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</si>
  <si>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</si>
  <si>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</si>
  <si>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</si>
  <si>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</si>
  <si>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</si>
  <si>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</si>
  <si>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</si>
  <si>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</si>
  <si>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</si>
  <si>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</si>
  <si>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</si>
  <si>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</si>
  <si>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</si>
  <si>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</si>
  <si>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</si>
  <si>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</si>
  <si>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</si>
  <si>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</si>
  <si>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</si>
  <si>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</si>
  <si>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</si>
  <si>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</si>
  <si>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</si>
  <si>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</si>
  <si>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</si>
  <si>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</si>
  <si>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</si>
  <si>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</si>
  <si>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</si>
  <si>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</si>
  <si>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</si>
  <si>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</si>
  <si>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</si>
  <si>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</si>
  <si>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</si>
  <si>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</si>
  <si>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</si>
  <si>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</si>
  <si>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</si>
  <si>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</si>
  <si>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</si>
  <si>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</si>
  <si>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</si>
  <si>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</si>
  <si>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</si>
  <si>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</si>
  <si>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</si>
  <si>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</si>
  <si>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</si>
  <si>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</si>
  <si>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</si>
  <si>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</si>
  <si>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</si>
  <si>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</si>
  <si>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</si>
  <si>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</si>
  <si>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</si>
  <si>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</si>
  <si>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</si>
  <si>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</si>
  <si>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</si>
  <si>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</si>
  <si>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</si>
  <si>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</si>
  <si>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</si>
  <si>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</si>
  <si>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</si>
  <si>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</si>
  <si>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</si>
  <si>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</si>
  <si>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</si>
  <si>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</si>
  <si>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</si>
  <si>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</si>
  <si>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</si>
  <si>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</si>
  <si>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</si>
  <si>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</si>
  <si>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</si>
  <si>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</si>
  <si>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</si>
  <si>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</si>
  <si>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</si>
  <si>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</si>
  <si>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</si>
  <si>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</si>
  <si>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</si>
  <si>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</si>
  <si>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</si>
  <si>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</si>
  <si>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</si>
  <si>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</si>
  <si>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</si>
  <si>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</si>
  <si>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</si>
  <si>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</si>
  <si>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</si>
  <si>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</si>
  <si>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</si>
  <si>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</si>
  <si>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</si>
  <si>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</si>
  <si>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</si>
  <si>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</si>
  <si>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</si>
  <si>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</si>
  <si>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</si>
  <si>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</si>
  <si>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</si>
  <si>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</si>
  <si>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</si>
  <si>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</si>
  <si>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</si>
  <si>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</si>
  <si>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</si>
  <si>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</si>
  <si>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</si>
  <si>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</si>
  <si>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</si>
  <si>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</si>
  <si>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</si>
  <si>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</si>
  <si>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</si>
  <si>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</si>
  <si>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</si>
  <si>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</si>
  <si>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</si>
  <si>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</si>
  <si>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</si>
  <si>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</si>
  <si>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</si>
  <si>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</si>
  <si>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</si>
  <si>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</si>
  <si>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</si>
  <si>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</si>
  <si>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</si>
  <si>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</si>
  <si>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</si>
  <si>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</si>
  <si>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</si>
  <si>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</si>
  <si>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</si>
  <si>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</si>
  <si>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</si>
  <si>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</si>
  <si>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</si>
  <si>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</si>
  <si>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</si>
  <si>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</si>
  <si>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</si>
  <si>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</si>
  <si>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</si>
  <si>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</si>
  <si>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</si>
  <si>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</si>
  <si>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</si>
  <si>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</si>
  <si>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</si>
  <si>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</si>
  <si>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</si>
  <si>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</si>
  <si>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</si>
  <si>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</si>
  <si>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</si>
  <si>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</si>
  <si>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</si>
  <si>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</si>
  <si>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</si>
  <si>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</si>
  <si>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</si>
  <si>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</si>
  <si>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</si>
  <si>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</si>
  <si>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</si>
  <si>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</si>
  <si>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</si>
  <si>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</si>
  <si>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</si>
  <si>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</si>
  <si>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</si>
  <si>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</si>
  <si>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</si>
  <si>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</si>
  <si>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</si>
  <si>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</si>
  <si>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</si>
  <si>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</si>
  <si>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</si>
  <si>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</si>
  <si>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</si>
  <si>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</si>
  <si>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</si>
  <si>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</si>
  <si>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</si>
  <si>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</si>
  <si>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</si>
  <si>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</si>
  <si>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</si>
  <si>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</si>
  <si>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</si>
  <si>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</si>
  <si>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</si>
  <si>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</si>
  <si>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</si>
  <si>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</si>
  <si>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</si>
  <si>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</si>
  <si>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</si>
  <si>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</si>
  <si>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</si>
  <si>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</si>
  <si>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</si>
  <si>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</si>
  <si>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</si>
  <si>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</si>
  <si>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</si>
  <si>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</si>
  <si>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</si>
  <si>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</si>
  <si>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</si>
  <si>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</si>
  <si>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</si>
  <si>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</si>
  <si>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</si>
  <si>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</si>
  <si>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</si>
  <si>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</si>
  <si>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</si>
  <si>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</si>
  <si>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</si>
  <si>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</si>
  <si>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</si>
  <si>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</si>
  <si>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</si>
  <si>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</si>
  <si>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</si>
  <si>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</si>
  <si>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</si>
  <si>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</si>
  <si>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</si>
  <si>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</si>
  <si>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</si>
  <si>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</si>
  <si>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</si>
  <si>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</si>
  <si>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</si>
  <si>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</si>
  <si>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</si>
  <si>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</si>
  <si>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</si>
  <si>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</si>
  <si>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</si>
  <si>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</si>
  <si>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</si>
  <si>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</si>
  <si>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</si>
  <si>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</si>
  <si>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</si>
  <si>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</si>
  <si>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</si>
  <si>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</si>
  <si>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</si>
  <si>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</si>
  <si>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</si>
  <si>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</si>
  <si>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</si>
  <si>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</si>
  <si>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</si>
  <si>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</si>
  <si>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</si>
  <si>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</si>
  <si>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</si>
  <si>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</si>
  <si>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</si>
  <si>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</si>
  <si>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</si>
  <si>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</si>
  <si>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</si>
  <si>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</si>
  <si>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</si>
  <si>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</si>
  <si>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</si>
  <si>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</si>
  <si>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</si>
  <si>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</si>
  <si>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</si>
  <si>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</si>
  <si>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</si>
  <si>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</si>
  <si>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</si>
  <si>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</si>
  <si>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</si>
  <si>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</si>
  <si>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</si>
  <si>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</si>
  <si>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</si>
  <si>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</si>
  <si>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</si>
  <si>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</si>
  <si>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</si>
  <si>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</si>
  <si>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</si>
  <si>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</si>
  <si>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</si>
  <si>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</si>
  <si>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</si>
  <si>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</si>
  <si>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</si>
  <si>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</si>
  <si>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</si>
  <si>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</si>
  <si>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</si>
  <si>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</si>
  <si>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</si>
  <si>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</si>
  <si>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</si>
  <si>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</si>
  <si>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</si>
  <si>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</si>
  <si>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</si>
  <si>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</si>
  <si>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</si>
  <si>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</si>
  <si>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</si>
  <si>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</si>
  <si>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</si>
  <si>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</si>
  <si>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</si>
  <si>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</si>
  <si>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</si>
  <si>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</si>
  <si>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</si>
  <si>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</si>
  <si>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</si>
  <si>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</si>
  <si>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</si>
  <si>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</si>
  <si>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</si>
  <si>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</si>
  <si>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</si>
  <si>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</si>
  <si>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</si>
  <si>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</si>
  <si>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</si>
  <si>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</si>
  <si>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</si>
  <si>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</si>
  <si>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</si>
  <si>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</si>
  <si>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</si>
  <si>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</si>
  <si>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</si>
  <si>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</si>
  <si>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</si>
  <si>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</si>
  <si>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</si>
  <si>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</si>
  <si>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</si>
  <si>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</si>
  <si>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</si>
  <si>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</si>
  <si>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</si>
  <si>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</si>
  <si>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</si>
  <si>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</si>
  <si>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</si>
  <si>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</si>
  <si>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</si>
  <si>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</si>
  <si>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</si>
  <si>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</si>
  <si>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</si>
  <si>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</si>
  <si>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</si>
  <si>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</si>
  <si>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</si>
  <si>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</si>
  <si>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</si>
  <si>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</si>
  <si>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</si>
  <si>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</si>
  <si>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</si>
  <si>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</si>
  <si>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</si>
  <si>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</si>
  <si>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</si>
  <si>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</si>
  <si>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</si>
  <si>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</si>
  <si>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</si>
  <si>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</si>
  <si>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</si>
  <si>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</si>
  <si>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</si>
  <si>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</si>
  <si>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</si>
  <si>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</si>
  <si>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</si>
  <si>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</si>
  <si>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</si>
  <si>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</si>
  <si>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</si>
  <si>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</si>
  <si>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</si>
  <si>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</si>
  <si>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</si>
  <si>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</si>
  <si>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</si>
  <si>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</si>
  <si>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</si>
  <si>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</si>
  <si>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</si>
  <si>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</si>
  <si>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</si>
  <si>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</si>
  <si>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</si>
  <si>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</si>
  <si>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</si>
  <si>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</si>
  <si>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</si>
  <si>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</si>
  <si>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</si>
  <si>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</si>
  <si>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</si>
  <si>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</si>
  <si>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</si>
  <si>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</si>
  <si>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</si>
  <si>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</si>
  <si>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</si>
  <si>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</si>
  <si>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</si>
  <si>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</si>
  <si>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</si>
  <si>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</si>
  <si>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</si>
  <si>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</si>
  <si>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</si>
  <si>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</si>
  <si>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</si>
  <si>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</si>
  <si>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</si>
  <si>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</si>
  <si>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</si>
  <si>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</si>
  <si>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</si>
  <si>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</si>
  <si>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</si>
  <si>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</si>
  <si>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</si>
  <si>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</si>
  <si>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</si>
  <si>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</si>
  <si>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</si>
  <si>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</si>
  <si>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</si>
  <si>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</si>
  <si>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</si>
  <si>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</si>
  <si>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</si>
  <si>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</si>
  <si>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</si>
  <si>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</si>
  <si>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</si>
  <si>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</si>
  <si>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</si>
  <si>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</si>
  <si>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</si>
  <si>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</si>
  <si>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</si>
  <si>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</si>
  <si>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</si>
  <si>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</si>
  <si>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</si>
  <si>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</si>
  <si>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</si>
  <si>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</si>
  <si>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</si>
  <si>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</si>
  <si>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</si>
  <si>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</si>
  <si>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</si>
  <si>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</si>
  <si>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</si>
  <si>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</si>
  <si>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</si>
  <si>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</si>
  <si>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</si>
  <si>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</si>
  <si>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</si>
  <si>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</si>
  <si>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</si>
  <si>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</si>
  <si>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</si>
  <si>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</si>
  <si>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</si>
  <si>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</si>
  <si>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</si>
  <si>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</si>
  <si>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</si>
  <si>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</si>
  <si>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</si>
  <si>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</si>
  <si>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</si>
  <si>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</si>
  <si>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</si>
  <si>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</si>
  <si>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</si>
  <si>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</si>
  <si>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</si>
  <si>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</si>
  <si>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</si>
  <si>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</si>
  <si>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</si>
  <si>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</si>
  <si>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</si>
  <si>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</si>
  <si>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</si>
  <si>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</si>
  <si>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</si>
  <si>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</si>
  <si>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</si>
  <si>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</si>
  <si>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</si>
  <si>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</si>
  <si>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</si>
  <si>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</si>
  <si>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</si>
  <si>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</si>
  <si>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</si>
  <si>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</si>
  <si>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</si>
  <si>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</si>
  <si>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</si>
  <si>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</si>
  <si>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</si>
  <si>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</si>
  <si>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</si>
  <si>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</si>
  <si>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</si>
  <si>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</si>
  <si>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</si>
  <si>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</si>
  <si>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</si>
  <si>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</si>
  <si>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</si>
  <si>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</si>
  <si>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</si>
  <si>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</si>
  <si>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</si>
  <si>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</si>
  <si>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</si>
  <si>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</si>
  <si>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</si>
  <si>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</si>
  <si>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</si>
  <si>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</si>
  <si>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</si>
  <si>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</si>
  <si>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</si>
  <si>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</si>
  <si>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</si>
  <si>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</si>
  <si>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</si>
  <si>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</si>
  <si>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</si>
  <si>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</si>
  <si>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</si>
  <si>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</si>
  <si>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</si>
  <si>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</si>
  <si>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</si>
  <si>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</si>
  <si>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</si>
  <si>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</si>
  <si>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</si>
  <si>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</si>
  <si>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</si>
  <si>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</si>
  <si>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</si>
  <si>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</si>
  <si>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</si>
  <si>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</si>
  <si>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</si>
  <si>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</si>
  <si>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</si>
  <si>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</si>
  <si>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</si>
  <si>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</si>
  <si>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</si>
  <si>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</si>
  <si>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</si>
  <si>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</si>
  <si>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</si>
  <si>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</si>
  <si>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</si>
  <si>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</si>
  <si>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</si>
  <si>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</si>
  <si>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</si>
  <si>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</si>
  <si>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</si>
  <si>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</si>
  <si>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</si>
  <si>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</si>
  <si>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</si>
  <si>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</si>
  <si>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</si>
  <si>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</si>
  <si>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</si>
  <si>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</si>
  <si>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</si>
  <si>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</si>
  <si>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</si>
  <si>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</si>
  <si>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</si>
  <si>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</si>
  <si>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</si>
  <si>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</si>
  <si>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</si>
  <si>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</si>
  <si>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</si>
  <si>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</si>
  <si>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</si>
  <si>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</si>
  <si>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</si>
  <si>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</si>
  <si>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</si>
  <si>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</si>
  <si>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</si>
  <si>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</si>
  <si>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</si>
  <si>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</si>
  <si>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</si>
  <si>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</si>
  <si>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</si>
  <si>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</si>
  <si>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</si>
  <si>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</si>
  <si>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</si>
  <si>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</si>
  <si>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</si>
  <si>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</si>
  <si>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</si>
  <si>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</si>
  <si>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</si>
  <si>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</si>
  <si>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</si>
  <si>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</si>
  <si>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</si>
  <si>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</si>
  <si>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</si>
  <si>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</si>
  <si>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</si>
  <si>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</si>
  <si>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</si>
  <si>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</si>
  <si>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</si>
  <si>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</si>
  <si>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</si>
  <si>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</si>
  <si>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</si>
  <si>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</si>
  <si>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</si>
  <si>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</si>
  <si>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</si>
  <si>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</si>
  <si>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</si>
  <si>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</si>
  <si>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</si>
  <si>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</si>
  <si>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</si>
  <si>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</si>
  <si>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</si>
  <si>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</si>
  <si>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</si>
  <si>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</si>
  <si>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</si>
  <si>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</si>
  <si>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</si>
  <si>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</si>
  <si>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</si>
  <si>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</si>
  <si>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</si>
  <si>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</si>
  <si>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</si>
  <si>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</si>
  <si>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</si>
  <si>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</si>
  <si>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</si>
  <si>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</si>
  <si>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</si>
  <si>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</si>
  <si>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</si>
  <si>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</si>
  <si>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</si>
  <si>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</si>
  <si>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</si>
  <si>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</si>
  <si>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</si>
  <si>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</si>
  <si>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</si>
  <si>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</si>
  <si>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</si>
  <si>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</si>
  <si>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</si>
  <si>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</si>
  <si>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</si>
  <si>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</si>
  <si>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</si>
  <si>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</si>
  <si>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</si>
  <si>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</si>
  <si>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</si>
  <si>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</si>
  <si>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</si>
  <si>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</si>
  <si>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</si>
  <si>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</si>
  <si>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</si>
  <si>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</si>
  <si>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</si>
  <si>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</si>
  <si>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</si>
  <si>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</si>
  <si>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</si>
  <si>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</si>
  <si>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</si>
  <si>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</si>
  <si>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</si>
  <si>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</si>
  <si>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</si>
  <si>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</si>
  <si>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</si>
  <si>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</si>
  <si>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</si>
  <si>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</si>
  <si>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</si>
  <si>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</si>
  <si>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</si>
  <si>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</si>
  <si>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</si>
  <si>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</si>
  <si>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</si>
  <si>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</si>
  <si>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</si>
  <si>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</si>
  <si>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</si>
  <si>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</si>
  <si>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</si>
  <si>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</si>
  <si>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</si>
  <si>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</si>
  <si>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</si>
  <si>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</si>
  <si>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</si>
  <si>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</si>
  <si>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</si>
  <si>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</si>
  <si>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</si>
  <si>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</si>
  <si>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</si>
  <si>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</si>
  <si>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</si>
  <si>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</si>
  <si>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</si>
  <si>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</si>
  <si>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</si>
  <si>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</si>
  <si>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</si>
  <si>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</si>
  <si>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</si>
  <si>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</si>
  <si>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</si>
  <si>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</si>
  <si>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</si>
  <si>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</si>
  <si>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</si>
  <si>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</si>
  <si>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</si>
  <si>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</si>
  <si>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</si>
  <si>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</si>
  <si>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</si>
  <si>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</si>
  <si>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</si>
  <si>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</si>
  <si>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</si>
  <si>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</si>
  <si>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</si>
  <si>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</si>
  <si>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</si>
  <si>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</si>
  <si>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</si>
  <si>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</si>
  <si>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</si>
  <si>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</si>
  <si>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</si>
  <si>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</si>
  <si>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</si>
  <si>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</si>
  <si>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</si>
  <si>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</si>
  <si>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</si>
  <si>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</si>
  <si>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</si>
  <si>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</si>
  <si>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</si>
  <si>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</si>
  <si>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</si>
  <si>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</si>
  <si>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</si>
  <si>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</si>
  <si>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</si>
  <si>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</si>
  <si>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</si>
  <si>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</si>
  <si>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</si>
  <si>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</si>
  <si>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</si>
  <si>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</si>
  <si>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</si>
  <si>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</si>
  <si>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</si>
  <si>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</si>
  <si>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</si>
  <si>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</si>
  <si>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</si>
  <si>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</si>
  <si>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</si>
  <si>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</si>
  <si>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</si>
  <si>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</si>
  <si>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</si>
  <si>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</si>
  <si>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</si>
  <si>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</si>
  <si>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</si>
  <si>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</si>
  <si>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</si>
  <si>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</si>
  <si>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</si>
  <si>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</si>
  <si>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</si>
  <si>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</si>
  <si>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</si>
  <si>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</si>
  <si>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</si>
  <si>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</si>
  <si>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</si>
  <si>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</si>
  <si>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</si>
  <si>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</si>
  <si>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</si>
  <si>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</si>
  <si>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</si>
  <si>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</si>
  <si>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</si>
  <si>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</si>
  <si>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</si>
  <si>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</si>
  <si>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</si>
  <si>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</si>
  <si>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</si>
  <si>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</si>
  <si>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</si>
  <si>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</si>
  <si>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</si>
  <si>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</si>
  <si>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</si>
  <si>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</si>
  <si>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</si>
  <si>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</si>
  <si>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</si>
  <si>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</si>
  <si>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</si>
  <si>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</si>
  <si>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</si>
  <si>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</si>
  <si>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</si>
  <si>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</si>
  <si>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</si>
  <si>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</si>
  <si>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</si>
  <si>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</si>
  <si>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</si>
  <si>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</si>
  <si>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</si>
  <si>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</si>
  <si>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</si>
  <si>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</si>
  <si>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</si>
  <si>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</si>
  <si>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</si>
  <si>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</si>
  <si>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</si>
  <si>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</si>
  <si>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</si>
  <si>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</si>
  <si>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</si>
  <si>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</si>
  <si>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</si>
  <si>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</si>
  <si>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</si>
  <si>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</si>
  <si>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</si>
  <si>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</si>
  <si>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</si>
  <si>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</si>
  <si>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</si>
  <si>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</si>
  <si>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</si>
  <si>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</si>
  <si>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</si>
  <si>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</si>
  <si>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</si>
  <si>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</si>
  <si>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</si>
  <si>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</si>
  <si>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</si>
  <si>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</si>
  <si>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</si>
  <si>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</si>
  <si>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</si>
  <si>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</si>
  <si>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</si>
  <si>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</si>
  <si>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</si>
  <si>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</si>
  <si>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</si>
  <si>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</si>
  <si>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</si>
  <si>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</si>
  <si>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</si>
  <si>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</si>
  <si>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</si>
  <si>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</si>
  <si>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</si>
  <si>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</si>
  <si>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</si>
  <si>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</si>
  <si>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</si>
  <si>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</si>
  <si>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</si>
  <si>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</si>
  <si>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</si>
  <si>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</si>
  <si>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</si>
  <si>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</si>
  <si>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</si>
  <si>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</si>
  <si>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</si>
  <si>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</si>
  <si>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</si>
  <si>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</si>
  <si>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</si>
  <si>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</si>
  <si>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</si>
  <si>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</si>
  <si>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</si>
  <si>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</si>
  <si>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</si>
  <si>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</si>
  <si>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</si>
  <si>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</si>
  <si>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</si>
  <si>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</si>
  <si>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</si>
  <si>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</si>
  <si>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</si>
  <si>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</si>
  <si>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</si>
  <si>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</si>
  <si>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</si>
  <si>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</si>
  <si>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</si>
  <si>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</si>
  <si>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</si>
  <si>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</si>
  <si>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</si>
  <si>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</si>
  <si>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</si>
  <si>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</si>
  <si>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</si>
  <si>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</si>
  <si>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</si>
  <si>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</si>
  <si>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</si>
  <si>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</si>
  <si>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</si>
  <si>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</si>
  <si>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</si>
  <si>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</si>
  <si>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</si>
  <si>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</si>
  <si>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</si>
  <si>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</si>
  <si>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</si>
  <si>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</si>
  <si>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</si>
  <si>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</si>
  <si>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</si>
  <si>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</si>
  <si>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</si>
  <si>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</si>
  <si>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</si>
  <si>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</si>
  <si>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</si>
  <si>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</si>
  <si>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</si>
  <si>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</si>
  <si>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</si>
  <si>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</si>
  <si>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</si>
  <si>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</si>
  <si>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</si>
  <si>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</si>
  <si>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</si>
  <si>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</si>
  <si>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</si>
  <si>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</si>
  <si>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</si>
  <si>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</si>
  <si>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</si>
  <si>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</si>
  <si>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</si>
  <si>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</si>
  <si>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</si>
  <si>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</si>
  <si>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</si>
  <si>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</si>
  <si>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</si>
  <si>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</si>
  <si>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</si>
  <si>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</si>
  <si>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</si>
  <si>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</si>
  <si>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</si>
  <si>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</si>
  <si>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</si>
  <si>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</si>
  <si>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</si>
  <si>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</si>
  <si>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</si>
  <si>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</si>
  <si>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</si>
  <si>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</si>
  <si>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</si>
  <si>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</si>
  <si>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</si>
  <si>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</si>
  <si>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</si>
  <si>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</si>
  <si>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</si>
  <si>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</si>
  <si>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</si>
  <si>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</si>
  <si>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</si>
  <si>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</si>
  <si>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</si>
  <si>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</si>
  <si>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</si>
  <si>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</si>
  <si>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</si>
  <si>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</si>
  <si>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</si>
  <si>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</si>
  <si>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</si>
  <si>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</si>
  <si>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</si>
  <si>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</si>
  <si>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</si>
  <si>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</si>
  <si>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</si>
  <si>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</si>
  <si>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</si>
  <si>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</si>
  <si>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</si>
  <si>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</si>
  <si>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</si>
  <si>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</si>
  <si>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</si>
  <si>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</si>
  <si>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</si>
  <si>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</si>
  <si>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</si>
  <si>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</si>
  <si>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</si>
  <si>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</si>
  <si>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</si>
  <si>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</si>
  <si>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</si>
  <si>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</si>
  <si>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</si>
  <si>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</si>
  <si>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</si>
  <si>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</si>
  <si>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</si>
  <si>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</si>
  <si>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</si>
  <si>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</si>
  <si>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</si>
  <si>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</si>
  <si>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</si>
  <si>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</si>
  <si>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</si>
  <si>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</si>
  <si>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</si>
  <si>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</si>
  <si>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</si>
  <si>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</si>
  <si>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</si>
  <si>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</si>
  <si>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</si>
  <si>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</si>
  <si>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</si>
  <si>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</si>
  <si>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</si>
  <si>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</si>
  <si>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</si>
  <si>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</si>
  <si>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</si>
  <si>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</si>
  <si>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</si>
  <si>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</si>
  <si>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</si>
  <si>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</si>
  <si>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</si>
  <si>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</si>
  <si>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</si>
  <si>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</si>
  <si>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</si>
  <si>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</si>
  <si>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</si>
  <si>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</si>
  <si>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</si>
  <si>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</si>
  <si>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</si>
  <si>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</si>
  <si>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</si>
  <si>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</si>
  <si>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</si>
  <si>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</si>
  <si>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</si>
  <si>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</si>
  <si>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</si>
  <si>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</si>
  <si>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</si>
  <si>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</si>
  <si>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</si>
  <si>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</si>
  <si>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</si>
  <si>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</si>
  <si>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</si>
  <si>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</si>
  <si>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</si>
  <si>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</si>
  <si>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</si>
  <si>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</si>
  <si>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</si>
  <si>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</si>
  <si>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</si>
  <si>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</si>
  <si>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</si>
  <si>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</si>
  <si>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</si>
  <si>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</si>
  <si>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</si>
  <si>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</si>
  <si>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</si>
  <si>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</si>
  <si>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</si>
  <si>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</si>
  <si>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</si>
  <si>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</si>
  <si>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</si>
  <si>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</si>
  <si>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</si>
  <si>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</si>
  <si>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</si>
  <si>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</si>
  <si>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</si>
  <si>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</si>
  <si>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</si>
  <si>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</si>
  <si>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</si>
  <si>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</si>
  <si>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</si>
  <si>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</si>
  <si>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</si>
  <si>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</si>
  <si>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</si>
  <si>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</si>
  <si>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</si>
  <si>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</si>
  <si>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</si>
  <si>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</si>
  <si>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</si>
  <si>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</si>
  <si>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</si>
  <si>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</si>
  <si>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</si>
  <si>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</si>
  <si>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</si>
  <si>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</si>
  <si>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</si>
  <si>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</si>
  <si>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</si>
  <si>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</si>
  <si>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</si>
  <si>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</si>
  <si>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</si>
  <si>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</si>
  <si>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</si>
  <si>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</si>
  <si>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</si>
  <si>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</si>
  <si>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</si>
  <si>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</si>
  <si>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</si>
  <si>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</si>
  <si>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</si>
  <si>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</si>
  <si>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</si>
  <si>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</si>
  <si>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</si>
  <si>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</si>
  <si>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</si>
  <si>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</si>
  <si>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</si>
  <si>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</si>
  <si>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</si>
  <si>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</si>
  <si>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</si>
  <si>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</si>
  <si>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</si>
  <si>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</si>
  <si>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</si>
  <si>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</si>
  <si>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</si>
  <si>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</si>
  <si>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</si>
  <si>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</si>
  <si>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</si>
  <si>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</si>
  <si>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</si>
  <si>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</si>
  <si>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</si>
  <si>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</si>
  <si>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</si>
  <si>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</si>
  <si>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</si>
  <si>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</si>
  <si>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</si>
  <si>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</si>
  <si>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</si>
  <si>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</si>
  <si>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</si>
  <si>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</si>
  <si>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</si>
  <si>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</si>
  <si>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</si>
  <si>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</si>
  <si>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</si>
  <si>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</si>
  <si>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</si>
  <si>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</si>
  <si>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</si>
  <si>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</si>
  <si>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</si>
  <si>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</si>
  <si>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</si>
  <si>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</si>
  <si>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</si>
  <si>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</si>
  <si>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</si>
  <si>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</si>
  <si>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</si>
  <si>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</si>
  <si>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</si>
  <si>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</si>
  <si>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</si>
  <si>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</si>
  <si>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</si>
  <si>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</si>
  <si>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</si>
  <si>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</si>
  <si>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</si>
  <si>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</si>
  <si>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</si>
  <si>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</si>
  <si>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</si>
  <si>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</si>
  <si>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</si>
  <si>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</si>
  <si>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</si>
  <si>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</si>
  <si>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</si>
  <si>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</si>
  <si>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</si>
  <si>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</si>
  <si>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</si>
  <si>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</si>
  <si>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</si>
  <si>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</si>
  <si>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</si>
  <si>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</si>
  <si>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</si>
  <si>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</si>
  <si>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</si>
  <si>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</si>
  <si>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</si>
  <si>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</si>
  <si>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</si>
  <si>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</si>
  <si>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</si>
  <si>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</si>
  <si>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</si>
  <si>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</si>
  <si>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</si>
  <si>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</si>
  <si>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</si>
  <si>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</si>
  <si>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</si>
  <si>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</si>
  <si>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</si>
  <si>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</si>
  <si>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</si>
  <si>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</si>
  <si>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</si>
  <si>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</si>
  <si>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</si>
  <si>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</si>
  <si>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</si>
  <si>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</si>
  <si>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</si>
  <si>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</si>
  <si>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</si>
  <si>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</si>
  <si>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</si>
  <si>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</si>
  <si>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</si>
  <si>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</si>
  <si>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</si>
  <si>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</si>
  <si>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</si>
  <si>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</si>
  <si>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</si>
  <si>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</si>
  <si>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</si>
  <si>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</si>
  <si>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</si>
  <si>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</si>
  <si>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</si>
  <si>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</si>
  <si>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</si>
  <si>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</si>
  <si>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</si>
  <si>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</si>
  <si>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</si>
  <si>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</si>
  <si>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</si>
  <si>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</si>
  <si>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</si>
  <si>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</si>
  <si>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</si>
  <si>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</si>
  <si>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</si>
  <si>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</si>
  <si>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</si>
  <si>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</si>
  <si>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</si>
  <si>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</si>
  <si>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</si>
  <si>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</si>
  <si>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</si>
  <si>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</si>
  <si>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</si>
  <si>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</si>
  <si>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</si>
  <si>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</si>
  <si>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</si>
  <si>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</si>
  <si>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</si>
  <si>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</si>
  <si>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</si>
  <si>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</si>
  <si>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</si>
  <si>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</si>
  <si>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</si>
  <si>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</si>
  <si>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</si>
  <si>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</si>
  <si>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</si>
  <si>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</si>
  <si>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</si>
  <si>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</si>
  <si>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</si>
  <si>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</si>
  <si>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</si>
  <si>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</si>
  <si>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</si>
  <si>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</si>
  <si>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</si>
  <si>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</si>
  <si>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</si>
  <si>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</si>
  <si>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</si>
  <si>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</si>
  <si>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</si>
  <si>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</si>
  <si>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</si>
  <si>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</si>
  <si>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</si>
  <si>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</si>
  <si>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</si>
  <si>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</si>
  <si>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</si>
  <si>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</si>
  <si>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</si>
  <si>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</si>
  <si>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</si>
  <si>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</si>
  <si>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</si>
  <si>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</si>
  <si>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</si>
  <si>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</si>
  <si>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</si>
  <si>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</si>
  <si>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</si>
  <si>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</si>
  <si>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</si>
  <si>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</si>
  <si>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</si>
  <si>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</si>
  <si>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</si>
  <si>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</si>
  <si>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</si>
  <si>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</si>
  <si>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</si>
  <si>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</si>
  <si>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</si>
  <si>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</si>
  <si>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</si>
  <si>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</si>
  <si>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</si>
  <si>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</si>
  <si>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</si>
  <si>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</si>
  <si>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</si>
  <si>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</si>
  <si>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</si>
  <si>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</si>
  <si>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</si>
  <si>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</si>
  <si>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</si>
  <si>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</si>
  <si>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</si>
  <si>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</si>
  <si>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</si>
  <si>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</si>
  <si>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</si>
  <si>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</si>
  <si>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</si>
  <si>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</si>
  <si>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</si>
  <si>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</si>
  <si>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</si>
  <si>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</si>
  <si>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</si>
  <si>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</si>
  <si>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</si>
  <si>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</si>
  <si>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</si>
  <si>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</si>
  <si>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</si>
  <si>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</si>
  <si>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</si>
  <si>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</si>
  <si>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</si>
  <si>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</si>
  <si>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</si>
  <si>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</si>
  <si>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</si>
  <si>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</si>
  <si>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</si>
  <si>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</si>
  <si>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</si>
  <si>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</si>
  <si>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</si>
  <si>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</si>
  <si>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</si>
  <si>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</si>
  <si>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</si>
  <si>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</si>
  <si>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</si>
  <si>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</si>
  <si>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</si>
  <si>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</si>
  <si>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</si>
  <si>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</si>
  <si>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</si>
  <si>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</si>
  <si>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</si>
  <si>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</si>
  <si>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</si>
  <si>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</si>
  <si>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</si>
  <si>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</si>
  <si>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</si>
  <si>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</si>
  <si>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</si>
  <si>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</si>
  <si>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</si>
  <si>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</si>
  <si>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</si>
  <si>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</si>
  <si>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</si>
  <si>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</si>
  <si>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</si>
  <si>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</si>
  <si>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</si>
  <si>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</si>
  <si>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</si>
  <si>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</si>
  <si>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</si>
  <si>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</si>
  <si>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</si>
  <si>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</si>
  <si>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</si>
  <si>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</si>
  <si>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</si>
  <si>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</si>
  <si>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</si>
  <si>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</si>
  <si>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</si>
  <si>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</si>
  <si>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</si>
  <si>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</si>
  <si>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</si>
  <si>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</si>
  <si>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</si>
  <si>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</si>
  <si>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</si>
  <si>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</si>
  <si>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</si>
  <si>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</si>
  <si>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</si>
  <si>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</si>
  <si>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</si>
  <si>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</si>
  <si>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</si>
  <si>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</si>
  <si>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</si>
  <si>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</si>
  <si>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</si>
  <si>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</si>
  <si>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</si>
  <si>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</si>
  <si>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</si>
  <si>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</si>
  <si>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</si>
  <si>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</si>
  <si>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</si>
  <si>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</si>
  <si>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</si>
  <si>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</si>
  <si>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</si>
  <si>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</si>
  <si>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</si>
  <si>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</si>
  <si>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</si>
  <si>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</si>
  <si>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</si>
  <si>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</si>
  <si>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</si>
  <si>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</si>
  <si>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</si>
  <si>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</si>
  <si>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</si>
  <si>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</si>
  <si>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</si>
  <si>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</si>
  <si>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</si>
  <si>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</si>
  <si>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</si>
  <si>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</si>
  <si>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</si>
  <si>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</si>
  <si>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</si>
  <si>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</si>
  <si>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</si>
  <si>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</si>
  <si>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</si>
  <si>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</si>
  <si>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</si>
  <si>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</si>
  <si>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</si>
  <si>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</si>
  <si>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</si>
  <si>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</si>
  <si>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</si>
  <si>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</si>
  <si>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</si>
  <si>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</si>
  <si>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</si>
  <si>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</si>
  <si>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</si>
  <si>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</si>
  <si>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</si>
  <si>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</si>
  <si>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</si>
  <si>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</si>
  <si>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</si>
  <si>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</si>
  <si>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</si>
  <si>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</si>
  <si>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</si>
  <si>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</si>
  <si>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</si>
  <si>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</si>
  <si>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</si>
  <si>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</si>
  <si>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</si>
  <si>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</si>
  <si>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</si>
  <si>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</si>
  <si>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</si>
  <si>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</si>
  <si>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</si>
  <si>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</si>
  <si>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</si>
  <si>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</si>
  <si>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</si>
  <si>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</si>
  <si>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</si>
  <si>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</si>
  <si>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</si>
  <si>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</si>
  <si>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</si>
  <si>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</si>
  <si>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</si>
  <si>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</si>
  <si>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</si>
  <si>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</si>
  <si>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</si>
  <si>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</si>
  <si>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</si>
  <si>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</si>
  <si>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</si>
  <si>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</si>
  <si>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</si>
  <si>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</si>
  <si>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</si>
  <si>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</si>
  <si>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</si>
  <si>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</si>
  <si>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</si>
  <si>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</si>
  <si>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</si>
  <si>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</si>
  <si>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</si>
  <si>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</si>
  <si>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</si>
  <si>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</si>
  <si>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</si>
  <si>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</si>
  <si>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</si>
  <si>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</si>
  <si>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</si>
  <si>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</si>
  <si>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</si>
  <si>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</si>
  <si>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</si>
  <si>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</si>
  <si>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</si>
  <si>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</si>
  <si>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</si>
  <si>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</si>
  <si>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</si>
  <si>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</si>
  <si>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</si>
  <si>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</si>
  <si>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</si>
  <si>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</si>
  <si>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</si>
  <si>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</si>
  <si>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</si>
  <si>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</si>
  <si>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</si>
  <si>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</si>
  <si>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</si>
  <si>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</si>
  <si>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</si>
  <si>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</si>
  <si>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</si>
  <si>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</si>
  <si>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</si>
  <si>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</si>
  <si>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</si>
  <si>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</si>
  <si>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</si>
  <si>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</si>
  <si>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</si>
  <si>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</si>
  <si>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</si>
  <si>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</si>
  <si>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</si>
  <si>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</si>
  <si>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</si>
  <si>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</si>
  <si>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</si>
  <si>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</si>
  <si>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</si>
  <si>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</si>
  <si>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</si>
  <si>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</si>
  <si>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</si>
  <si>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</si>
  <si>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</si>
  <si>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</si>
  <si>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</si>
  <si>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</si>
  <si>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</si>
  <si>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</si>
  <si>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</si>
  <si>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</si>
  <si>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</si>
  <si>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</si>
  <si>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</si>
  <si>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</si>
  <si>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</si>
  <si>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</si>
  <si>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</si>
  <si>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</si>
  <si>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</si>
  <si>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</si>
  <si>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</si>
  <si>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</si>
  <si>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</si>
  <si>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</si>
  <si>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</si>
  <si>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</si>
  <si>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</si>
  <si>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</si>
  <si>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</si>
  <si>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</si>
  <si>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</si>
  <si>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</si>
  <si>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</si>
  <si>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</si>
  <si>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</si>
  <si>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</si>
  <si>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</si>
  <si>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</si>
  <si>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</si>
  <si>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</si>
  <si>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</si>
  <si>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</si>
  <si>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</si>
  <si>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</si>
  <si>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</si>
  <si>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</si>
  <si>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</si>
  <si>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</si>
  <si>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</si>
  <si>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</si>
  <si>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</si>
  <si>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</si>
  <si>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</si>
  <si>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</si>
  <si>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</si>
  <si>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</si>
  <si>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</si>
  <si>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</si>
  <si>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</si>
  <si>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</si>
  <si>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</si>
  <si>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</si>
  <si>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</si>
  <si>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</si>
  <si>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</si>
  <si>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</si>
  <si>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</si>
  <si>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</si>
  <si>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</si>
  <si>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</si>
  <si>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</si>
  <si>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</si>
  <si>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</si>
  <si>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</si>
  <si>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</si>
  <si>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</si>
  <si>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</si>
  <si>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</si>
  <si>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</si>
  <si>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</si>
  <si>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</si>
  <si>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</si>
  <si>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</si>
  <si>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</si>
  <si>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</si>
  <si>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</si>
  <si>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</si>
  <si>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</si>
  <si>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</si>
  <si>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</si>
  <si>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</si>
  <si>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</si>
  <si>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</si>
  <si>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</si>
  <si>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</si>
  <si>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</si>
  <si>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</si>
  <si>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</si>
  <si>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</si>
  <si>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</si>
  <si>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</si>
  <si>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</si>
  <si>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</si>
  <si>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</si>
  <si>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</si>
  <si>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</si>
  <si>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</si>
  <si>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</si>
  <si>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</si>
  <si>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</si>
  <si>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</si>
  <si>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</si>
  <si>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</si>
  <si>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</si>
  <si>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</si>
  <si>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</si>
  <si>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</si>
  <si>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</si>
  <si>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</si>
  <si>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</si>
  <si>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</si>
  <si>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</si>
  <si>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</si>
  <si>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</si>
  <si>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</si>
  <si>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</si>
  <si>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</si>
  <si>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</si>
  <si>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</si>
  <si>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</si>
  <si>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</si>
  <si>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</si>
  <si>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</si>
  <si>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</si>
  <si>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</si>
  <si>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</si>
  <si>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</si>
  <si>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</si>
  <si>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</si>
  <si>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</si>
  <si>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</si>
  <si>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</si>
  <si>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</si>
  <si>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</si>
  <si>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</si>
  <si>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</si>
  <si>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</si>
  <si>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</si>
  <si>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</si>
  <si>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</si>
  <si>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</si>
  <si>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</si>
  <si>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</si>
  <si>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</si>
  <si>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</si>
  <si>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</si>
  <si>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</si>
  <si>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</si>
  <si>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</si>
  <si>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</si>
  <si>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</si>
  <si>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</si>
  <si>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</si>
  <si>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</si>
  <si>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</si>
  <si>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</si>
  <si>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</si>
  <si>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</si>
  <si>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</si>
  <si>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</si>
  <si>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</si>
  <si>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</si>
  <si>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</si>
  <si>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</si>
  <si>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</si>
  <si>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</si>
  <si>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</si>
  <si>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</si>
  <si>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</si>
  <si>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</si>
  <si>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</si>
  <si>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</si>
  <si>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</si>
  <si>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</si>
  <si>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</si>
  <si>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</si>
  <si>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</si>
  <si>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</si>
  <si>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</si>
  <si>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</si>
  <si>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</si>
  <si>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</si>
  <si>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</si>
  <si>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</si>
  <si>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</si>
  <si>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</si>
  <si>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</si>
  <si>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</si>
  <si>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</si>
  <si>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</si>
  <si>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</si>
  <si>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</si>
  <si>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</si>
  <si>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</si>
  <si>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</si>
  <si>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</si>
  <si>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</si>
  <si>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</si>
  <si>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</si>
  <si>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</si>
  <si>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</si>
  <si>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</si>
  <si>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</si>
  <si>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</si>
  <si>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</si>
  <si>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</si>
  <si>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</si>
  <si>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</si>
  <si>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</si>
  <si>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</si>
  <si>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</si>
  <si>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</si>
  <si>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</si>
  <si>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</si>
  <si>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</si>
  <si>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</si>
  <si>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</si>
  <si>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</si>
  <si>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</si>
  <si>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</si>
  <si>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</si>
  <si>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</si>
  <si>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</si>
  <si>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</si>
  <si>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</si>
  <si>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</si>
  <si>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</si>
  <si>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</si>
  <si>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</si>
  <si>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</si>
  <si>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</si>
  <si>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</si>
  <si>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</si>
  <si>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</si>
  <si>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</si>
  <si>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</si>
  <si>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</si>
  <si>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</si>
  <si>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</si>
  <si>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</si>
  <si>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</si>
  <si>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</si>
  <si>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</si>
  <si>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</si>
  <si>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</si>
  <si>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</si>
  <si>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</si>
  <si>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</si>
  <si>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</si>
  <si>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</si>
  <si>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</si>
  <si>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</si>
  <si>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</si>
  <si>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</si>
  <si>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</si>
  <si>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</si>
  <si>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</si>
  <si>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</si>
  <si>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</si>
  <si>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</si>
  <si>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</si>
  <si>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</si>
  <si>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</si>
  <si>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</si>
  <si>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</si>
  <si>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</si>
  <si>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</si>
  <si>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</si>
  <si>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</si>
  <si>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</si>
  <si>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</si>
  <si>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</si>
  <si>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</si>
  <si>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</si>
  <si>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</si>
  <si>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</si>
  <si>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</si>
  <si>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</si>
  <si>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</si>
  <si>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</si>
  <si>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</si>
  <si>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</si>
  <si>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</si>
  <si>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</si>
  <si>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</si>
  <si>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</si>
  <si>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</si>
  <si>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</si>
  <si>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</si>
  <si>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</si>
  <si>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</si>
  <si>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</si>
  <si>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</si>
  <si>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</si>
  <si>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</si>
  <si>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</si>
  <si>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</si>
  <si>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</si>
  <si>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</si>
  <si>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</si>
  <si>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</si>
  <si>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</si>
  <si>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</si>
  <si>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</si>
  <si>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</si>
  <si>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</si>
  <si>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</si>
  <si>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</si>
  <si>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</si>
  <si>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</si>
  <si>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</si>
  <si>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</si>
  <si>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</si>
  <si>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</si>
  <si>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</si>
  <si>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</si>
  <si>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</si>
  <si>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</si>
  <si>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</si>
  <si>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</si>
  <si>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</si>
  <si>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</si>
  <si>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</si>
  <si>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</si>
  <si>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</si>
  <si>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</si>
  <si>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</si>
  <si>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</si>
  <si>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</si>
  <si>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</si>
  <si>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</si>
  <si>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</si>
  <si>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</si>
  <si>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</si>
  <si>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</si>
  <si>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</si>
  <si>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</si>
  <si>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</si>
  <si>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</si>
  <si>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</si>
  <si>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</si>
  <si>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</si>
  <si>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</si>
  <si>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</si>
  <si>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</si>
  <si>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</si>
  <si>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</si>
  <si>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</si>
  <si>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</si>
  <si>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</si>
  <si>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</si>
  <si>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</si>
  <si>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</si>
  <si>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</si>
  <si>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</si>
  <si>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</si>
  <si>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</si>
  <si>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</si>
  <si>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</si>
  <si>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</si>
  <si>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</si>
  <si>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</si>
  <si>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</si>
  <si>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</si>
  <si>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</si>
  <si>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</si>
  <si>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</si>
  <si>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</si>
  <si>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</si>
  <si>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</si>
  <si>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</si>
  <si>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</si>
  <si>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</si>
  <si>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</si>
  <si>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</si>
  <si>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</si>
  <si>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</si>
  <si>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</si>
  <si>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</si>
  <si>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</si>
  <si>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</si>
  <si>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</si>
  <si>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</si>
  <si>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</si>
  <si>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</si>
  <si>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</si>
  <si>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</si>
  <si>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</si>
  <si>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</si>
  <si>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</si>
  <si>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</si>
  <si>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</si>
  <si>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</si>
  <si>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</si>
  <si>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</si>
  <si>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</si>
  <si>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</si>
  <si>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</si>
  <si>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</si>
  <si>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</si>
  <si>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</si>
  <si>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</si>
  <si>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</si>
  <si>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</si>
  <si>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</si>
  <si>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</si>
  <si>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</si>
  <si>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</si>
  <si>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</si>
  <si>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</si>
  <si>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</si>
  <si>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</si>
  <si>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</si>
  <si>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</si>
  <si>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</si>
  <si>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</si>
  <si>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</si>
  <si>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</si>
  <si>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</si>
  <si>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</si>
  <si>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</si>
  <si>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</si>
  <si>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</si>
  <si>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</si>
  <si>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</si>
  <si>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</si>
  <si>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</si>
  <si>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</si>
  <si>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</si>
  <si>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</si>
  <si>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</si>
  <si>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</si>
  <si>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</si>
  <si>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</si>
  <si>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</si>
  <si>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</si>
  <si>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</si>
  <si>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</si>
  <si>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</si>
  <si>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</si>
  <si>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</si>
  <si>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</si>
  <si>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</si>
  <si>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</si>
  <si>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</si>
  <si>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</si>
  <si>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</si>
  <si>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</si>
  <si>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</si>
  <si>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</si>
  <si>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</si>
  <si>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</si>
  <si>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</si>
  <si>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</si>
  <si>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</si>
  <si>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</si>
  <si>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</si>
  <si>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</si>
  <si>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</si>
  <si>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</si>
  <si>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</si>
  <si>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</si>
  <si>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</si>
  <si>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</si>
  <si>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</si>
  <si>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</si>
  <si>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</si>
  <si>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</si>
  <si>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</si>
  <si>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</si>
  <si>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</si>
  <si>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</si>
  <si>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</si>
  <si>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</si>
  <si>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</si>
  <si>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</si>
  <si>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</si>
  <si>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</si>
  <si>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</si>
  <si>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</si>
  <si>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</si>
  <si>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</si>
  <si>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</si>
  <si>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</si>
  <si>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</si>
  <si>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</si>
  <si>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</si>
  <si>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</si>
  <si>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</si>
  <si>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</si>
  <si>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</si>
  <si>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</si>
  <si>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</si>
  <si>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</si>
  <si>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</si>
  <si>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</si>
  <si>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</si>
  <si>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</si>
  <si>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</si>
  <si>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</si>
  <si>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</si>
  <si>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</si>
  <si>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</si>
  <si>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</si>
  <si>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</si>
  <si>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</si>
  <si>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</si>
  <si>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</si>
  <si>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</si>
  <si>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</si>
  <si>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</si>
  <si>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</si>
  <si>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</si>
  <si>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</si>
  <si>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</si>
  <si>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</si>
  <si>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</si>
  <si>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</si>
  <si>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</si>
  <si>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</si>
  <si>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</si>
  <si>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</si>
  <si>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</si>
  <si>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</si>
  <si>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</si>
  <si>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</si>
  <si>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</si>
  <si>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</si>
  <si>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</si>
  <si>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</si>
  <si>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</si>
  <si>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</si>
  <si>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</si>
  <si>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</si>
  <si>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</si>
  <si>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</si>
  <si>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</si>
  <si>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</si>
  <si>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</si>
  <si>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</si>
  <si>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</si>
  <si>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</si>
  <si>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</si>
  <si>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</si>
  <si>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</si>
  <si>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</si>
  <si>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</si>
  <si>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</si>
  <si>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</si>
  <si>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</si>
  <si>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</si>
  <si>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</si>
  <si>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</si>
  <si>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</si>
  <si>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</si>
  <si>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</si>
  <si>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</si>
  <si>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</si>
  <si>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</si>
  <si>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</si>
  <si>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</si>
  <si>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</si>
  <si>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</si>
  <si>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</si>
  <si>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</si>
  <si>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</si>
  <si>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</si>
  <si>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</si>
  <si>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</si>
  <si>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</si>
  <si>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</si>
  <si>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</si>
  <si>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</si>
  <si>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</si>
  <si>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</si>
  <si>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</si>
  <si>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</si>
  <si>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</si>
  <si>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</si>
  <si>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</si>
  <si>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</si>
  <si>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</si>
  <si>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</si>
  <si>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</si>
  <si>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</si>
  <si>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</si>
  <si>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</si>
  <si>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</si>
  <si>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</si>
  <si>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</si>
  <si>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</si>
  <si>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</si>
  <si>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</si>
  <si>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</si>
  <si>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</si>
  <si>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</si>
  <si>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</si>
  <si>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</si>
  <si>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</si>
  <si>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</si>
  <si>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</si>
  <si>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</si>
  <si>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</si>
  <si>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</si>
  <si>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</si>
  <si>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</si>
  <si>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</si>
  <si>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</si>
  <si>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</si>
  <si>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</si>
  <si>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</si>
  <si>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</si>
  <si>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</si>
  <si>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</si>
  <si>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</si>
  <si>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</si>
  <si>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</si>
  <si>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</si>
  <si>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</si>
  <si>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</si>
  <si>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</si>
  <si>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</si>
  <si>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</si>
  <si>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</si>
  <si>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</si>
  <si>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</si>
  <si>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</si>
  <si>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</si>
  <si>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</si>
  <si>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</si>
  <si>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</si>
  <si>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</si>
  <si>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</si>
  <si>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</si>
  <si>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</si>
  <si>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</si>
  <si>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</si>
  <si>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</si>
  <si>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</si>
  <si>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</si>
  <si>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</si>
  <si>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</si>
  <si>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</si>
  <si>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</si>
  <si>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</si>
  <si>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</si>
  <si>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</si>
  <si>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</si>
  <si>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</si>
  <si>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</si>
  <si>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</si>
  <si>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</si>
  <si>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</si>
  <si>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</si>
  <si>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</si>
  <si>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</si>
  <si>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</si>
  <si>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</si>
  <si>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</si>
  <si>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</si>
  <si>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</si>
  <si>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</si>
  <si>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</si>
  <si>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</si>
  <si>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</si>
  <si>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</si>
  <si>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</si>
  <si>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</si>
  <si>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</si>
  <si>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</si>
  <si>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</si>
  <si>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</si>
  <si>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</si>
  <si>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</si>
  <si>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</si>
  <si>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</si>
  <si>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</si>
  <si>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</si>
  <si>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</si>
  <si>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</si>
  <si>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</si>
  <si>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</si>
  <si>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</si>
  <si>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</si>
  <si>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</si>
  <si>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</si>
  <si>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</si>
  <si>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</si>
  <si>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</si>
  <si>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</si>
  <si>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</si>
  <si>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</si>
  <si>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</si>
  <si>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</si>
  <si>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</si>
  <si>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</si>
  <si>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</si>
  <si>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</si>
  <si>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</si>
  <si>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</si>
  <si>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</si>
  <si>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</si>
  <si>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</si>
  <si>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</si>
  <si>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</si>
  <si>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</si>
  <si>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</si>
  <si>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</si>
  <si>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</si>
  <si>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</si>
  <si>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</si>
  <si>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</si>
  <si>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</si>
  <si>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</si>
  <si>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</si>
  <si>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</si>
  <si>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</si>
  <si>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</si>
  <si>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</si>
  <si>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</si>
  <si>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</si>
  <si>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</si>
  <si>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</si>
  <si>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</si>
  <si>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</si>
  <si>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</si>
  <si>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</si>
  <si>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</si>
  <si>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</si>
  <si>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</si>
  <si>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</si>
  <si>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</si>
  <si>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</si>
  <si>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</si>
  <si>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</si>
  <si>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</si>
  <si>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</si>
  <si>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</si>
  <si>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</si>
  <si>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</si>
  <si>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</si>
  <si>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</si>
  <si>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</si>
  <si>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</si>
  <si>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</si>
  <si>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</si>
  <si>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</si>
  <si>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</si>
  <si>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</si>
  <si>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</si>
  <si>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</si>
  <si>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</si>
  <si>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</si>
  <si>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</si>
  <si>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</si>
  <si>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</si>
  <si>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</si>
  <si>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</si>
  <si>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</si>
  <si>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</si>
  <si>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</si>
  <si>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</si>
  <si>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</si>
  <si>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</si>
  <si>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</si>
  <si>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</si>
  <si>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</si>
  <si>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</si>
  <si>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</si>
  <si>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</si>
  <si>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</si>
  <si>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</si>
  <si>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</si>
  <si>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</si>
  <si>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</si>
  <si>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</si>
  <si>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</si>
  <si>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</si>
  <si>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</si>
  <si>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</si>
  <si>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</si>
  <si>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</si>
  <si>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</si>
  <si>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</si>
  <si>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</si>
  <si>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</si>
  <si>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</si>
  <si>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</si>
  <si>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</si>
  <si>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</si>
  <si>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</si>
  <si>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</si>
  <si>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</si>
  <si>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</si>
  <si>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</si>
  <si>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</si>
  <si>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</si>
  <si>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</si>
  <si>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</si>
  <si>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</si>
  <si>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</si>
  <si>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</si>
  <si>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</si>
  <si>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</si>
  <si>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</si>
  <si>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</si>
  <si>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</si>
  <si>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</si>
  <si>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</si>
  <si>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</si>
  <si>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</si>
  <si>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</si>
  <si>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</si>
  <si>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</si>
  <si>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</si>
  <si>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</si>
  <si>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</si>
  <si>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</si>
  <si>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</si>
  <si>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</si>
  <si>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</si>
  <si>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</si>
  <si>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</si>
  <si>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</si>
  <si>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</si>
  <si>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</si>
  <si>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</si>
  <si>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</si>
  <si>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</si>
  <si>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</si>
  <si>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</si>
  <si>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</si>
  <si>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</si>
  <si>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</si>
  <si>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</si>
  <si>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</si>
  <si>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</si>
  <si>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</si>
  <si>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</si>
  <si>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</si>
  <si>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</si>
  <si>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</si>
  <si>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</si>
  <si>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</si>
  <si>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</si>
  <si>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</si>
  <si>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</si>
  <si>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</si>
  <si>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</si>
  <si>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</si>
  <si>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</si>
  <si>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</si>
  <si>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</si>
  <si>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</si>
  <si>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</si>
  <si>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</si>
  <si>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</si>
  <si>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</si>
  <si>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</si>
  <si>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</si>
  <si>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</si>
  <si>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</si>
  <si>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</si>
  <si>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</si>
  <si>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</si>
  <si>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</si>
  <si>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</si>
  <si>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</si>
  <si>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</si>
  <si>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</si>
  <si>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</si>
  <si>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</si>
  <si>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</si>
  <si>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</si>
  <si>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</si>
  <si>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</si>
  <si>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</si>
  <si>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</si>
  <si>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</si>
  <si>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</si>
  <si>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</si>
  <si>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</si>
  <si>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</si>
  <si>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</si>
  <si>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</si>
  <si>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</si>
  <si>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</si>
  <si>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</si>
  <si>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</si>
  <si>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</si>
  <si>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</si>
  <si>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</si>
  <si>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</si>
  <si>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</si>
  <si>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</si>
  <si>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</si>
  <si>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</si>
  <si>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</si>
  <si>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</si>
  <si>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</si>
  <si>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</si>
  <si>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</si>
  <si>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</si>
  <si>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</si>
  <si>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</si>
  <si>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</si>
  <si>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</si>
  <si>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</si>
  <si>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</si>
  <si>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</si>
  <si>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</si>
  <si>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</si>
  <si>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</si>
  <si>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</si>
  <si>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</si>
  <si>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</si>
  <si>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</si>
  <si>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</si>
  <si>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</si>
  <si>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</si>
  <si>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</si>
  <si>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</si>
  <si>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</si>
  <si>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</si>
  <si>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</si>
  <si>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</si>
  <si>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</si>
  <si>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</si>
  <si>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</si>
  <si>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</si>
  <si>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</si>
  <si>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</si>
  <si>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</si>
  <si>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</si>
  <si>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</si>
  <si>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</si>
  <si>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</si>
  <si>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</si>
  <si>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</si>
  <si>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</si>
  <si>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</si>
  <si>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</si>
  <si>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</si>
  <si>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</si>
  <si>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</si>
  <si>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</si>
  <si>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</si>
  <si>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</si>
  <si>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</si>
  <si>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</si>
  <si>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</si>
  <si>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</si>
  <si>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</si>
  <si>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</si>
  <si>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</si>
  <si>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</si>
  <si>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</si>
  <si>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</si>
  <si>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</si>
  <si>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</si>
  <si>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</si>
  <si>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</si>
  <si>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</si>
  <si>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</si>
  <si>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</si>
  <si>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</si>
  <si>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</si>
  <si>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</si>
  <si>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</si>
  <si>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</si>
  <si>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</si>
  <si>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</si>
  <si>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</si>
  <si>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</si>
  <si>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</si>
  <si>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</si>
  <si>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</si>
  <si>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</si>
  <si>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</si>
  <si>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</si>
  <si>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</si>
  <si>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</si>
  <si>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</si>
  <si>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</si>
  <si>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</si>
  <si>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</si>
  <si>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</si>
  <si>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</si>
  <si>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</si>
  <si>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</si>
  <si>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</si>
  <si>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</si>
  <si>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</si>
  <si>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</si>
  <si>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</si>
  <si>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</si>
  <si>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</si>
  <si>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</si>
  <si>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</si>
  <si>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</si>
  <si>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</si>
  <si>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</si>
  <si>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</si>
  <si>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</si>
  <si>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</si>
  <si>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</si>
  <si>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</si>
  <si>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</si>
  <si>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</si>
  <si>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</si>
  <si>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</si>
  <si>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</si>
  <si>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</si>
  <si>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</si>
  <si>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</si>
  <si>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</si>
  <si>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</si>
  <si>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</si>
  <si>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</si>
  <si>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</si>
  <si>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</si>
  <si>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</si>
  <si>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</si>
  <si>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</si>
  <si>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</si>
  <si>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</si>
  <si>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</si>
  <si>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</si>
  <si>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</si>
  <si>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</si>
  <si>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</si>
  <si>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</si>
  <si>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</si>
  <si>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</si>
  <si>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</si>
  <si>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</si>
  <si>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</si>
  <si>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</si>
  <si>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</si>
  <si>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</si>
  <si>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</si>
  <si>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</si>
  <si>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</si>
  <si>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</si>
  <si>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</si>
  <si>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</si>
  <si>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</si>
  <si>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</si>
  <si>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</si>
  <si>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</si>
  <si>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</si>
  <si>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</si>
  <si>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</si>
  <si>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</si>
  <si>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</si>
  <si>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</si>
  <si>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</si>
  <si>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</si>
  <si>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</si>
  <si>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</si>
  <si>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</si>
  <si>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</si>
  <si>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</si>
  <si>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</si>
  <si>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</si>
  <si>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</si>
  <si>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</si>
  <si>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</si>
  <si>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</si>
  <si>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</si>
  <si>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</si>
  <si>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</si>
  <si>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</si>
  <si>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</si>
  <si>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</si>
  <si>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</si>
  <si>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</si>
  <si>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</si>
  <si>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</si>
  <si>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</si>
  <si>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</si>
  <si>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</si>
  <si>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</si>
  <si>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</si>
  <si>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</si>
  <si>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</si>
  <si>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</si>
  <si>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</si>
  <si>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</si>
  <si>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</si>
  <si>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</si>
  <si>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</si>
  <si>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</si>
  <si>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</si>
  <si>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</si>
  <si>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</si>
  <si>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</si>
  <si>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</si>
  <si>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</si>
  <si>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</si>
  <si>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</si>
  <si>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</si>
  <si>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</si>
  <si>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</si>
  <si>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</si>
  <si>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</si>
  <si>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</si>
  <si>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</si>
  <si>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</si>
  <si>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</si>
  <si>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</si>
  <si>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</si>
  <si>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</si>
  <si>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</si>
  <si>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</si>
  <si>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</si>
  <si>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</si>
  <si>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</si>
  <si>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</si>
  <si>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</si>
  <si>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</si>
  <si>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</si>
  <si>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</si>
  <si>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</si>
  <si>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</si>
  <si>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</si>
  <si>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</si>
  <si>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</si>
  <si>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</si>
  <si>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</si>
  <si>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</si>
  <si>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</si>
  <si>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</si>
  <si>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</si>
  <si>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</si>
  <si>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</si>
  <si>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</si>
  <si>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</si>
  <si>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</si>
  <si>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</si>
  <si>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</si>
  <si>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</si>
  <si>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</si>
  <si>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</si>
  <si>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</si>
  <si>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</si>
  <si>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</si>
  <si>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</si>
  <si>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</si>
  <si>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</si>
  <si>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</si>
  <si>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</si>
  <si>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</si>
  <si>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</si>
  <si>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</si>
  <si>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</si>
  <si>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</si>
  <si>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</si>
  <si>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</si>
  <si>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</si>
  <si>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</si>
  <si>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</si>
  <si>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</si>
  <si>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</si>
  <si>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</si>
  <si>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</si>
  <si>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</si>
  <si>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</si>
  <si>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</si>
  <si>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</si>
  <si>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</si>
  <si>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</si>
  <si>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</si>
  <si>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</si>
  <si>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</si>
  <si>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</si>
  <si>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</si>
  <si>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</si>
  <si>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</si>
  <si>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</si>
  <si>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</si>
  <si>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</si>
  <si>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</si>
  <si>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</si>
  <si>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</si>
  <si>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</si>
  <si>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</si>
  <si>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</si>
  <si>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</si>
  <si>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</si>
  <si>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</si>
  <si>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</si>
  <si>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</si>
  <si>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</si>
  <si>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</si>
  <si>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</si>
  <si>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</si>
  <si>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</si>
  <si>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</si>
  <si>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</si>
  <si>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</si>
  <si>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</si>
  <si>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</si>
  <si>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</si>
  <si>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</si>
  <si>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</si>
  <si>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</si>
  <si>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</si>
  <si>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</si>
  <si>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</si>
  <si>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</si>
  <si>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</si>
  <si>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</si>
  <si>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</si>
  <si>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</si>
  <si>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</si>
  <si>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</si>
  <si>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</si>
  <si>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</si>
  <si>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</si>
  <si>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</si>
  <si>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</si>
  <si>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</si>
  <si>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</si>
  <si>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</si>
  <si>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</si>
  <si>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</si>
  <si>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</si>
  <si>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</si>
  <si>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</si>
  <si>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</si>
  <si>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</si>
  <si>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</si>
  <si>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</si>
  <si>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</si>
  <si>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</si>
  <si>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</si>
  <si>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</si>
  <si>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</si>
  <si>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</si>
  <si>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</si>
  <si>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</si>
  <si>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</si>
  <si>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</si>
  <si>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</si>
  <si>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</si>
  <si>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</si>
  <si>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</si>
  <si>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</si>
  <si>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</si>
  <si>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</si>
  <si>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</si>
  <si>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</si>
  <si>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</si>
  <si>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</si>
  <si>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</si>
  <si>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</si>
  <si>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</si>
  <si>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</si>
  <si>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</si>
  <si>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</si>
  <si>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</si>
  <si>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</si>
  <si>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</si>
  <si>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</si>
  <si>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</si>
  <si>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</si>
  <si>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</si>
  <si>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</si>
  <si>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</si>
  <si>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</si>
  <si>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</si>
  <si>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</si>
  <si>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</si>
  <si>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</si>
  <si>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</si>
  <si>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</si>
  <si>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</si>
  <si>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</si>
  <si>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</si>
  <si>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</si>
  <si>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</si>
  <si>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</si>
  <si>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</si>
  <si>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</si>
  <si>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</si>
  <si>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</si>
  <si>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</si>
  <si>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</si>
  <si>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</si>
  <si>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</si>
  <si>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</si>
  <si>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</si>
  <si>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</si>
  <si>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</si>
  <si>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</si>
  <si>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</si>
  <si>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</si>
  <si>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</si>
  <si>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</si>
  <si>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</si>
  <si>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</si>
  <si>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</si>
  <si>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</si>
  <si>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</si>
  <si>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</si>
  <si>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</si>
  <si>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</si>
  <si>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</si>
  <si>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</si>
  <si>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</si>
  <si>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</si>
  <si>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</si>
  <si>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</si>
  <si>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</si>
  <si>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</si>
  <si>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</si>
  <si>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</si>
  <si>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</si>
  <si>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</si>
  <si>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</si>
  <si>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</si>
  <si>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</si>
  <si>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</si>
  <si>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</si>
  <si>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</si>
  <si>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</si>
  <si>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</si>
  <si>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</si>
  <si>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</si>
  <si>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</si>
  <si>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</si>
  <si>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</si>
  <si>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</si>
  <si>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</si>
  <si>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</si>
  <si>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</si>
  <si>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</si>
  <si>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</si>
  <si>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</si>
  <si>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</si>
  <si>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</si>
  <si>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</si>
  <si>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</si>
  <si>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</si>
  <si>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</si>
  <si>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</si>
  <si>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</si>
  <si>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</si>
  <si>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</si>
  <si>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</si>
  <si>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</si>
  <si>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</si>
  <si>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</si>
  <si>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</si>
  <si>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</si>
  <si>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</si>
  <si>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</si>
  <si>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</si>
  <si>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</si>
  <si>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</si>
  <si>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</si>
  <si>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</si>
  <si>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</si>
  <si>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</si>
  <si>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</si>
  <si>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</si>
  <si>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</si>
  <si>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</si>
  <si>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</si>
  <si>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</si>
  <si>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</si>
  <si>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</si>
  <si>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</si>
  <si>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</si>
  <si>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</si>
  <si>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</si>
  <si>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</si>
  <si>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</si>
  <si>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</si>
  <si>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</si>
  <si>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</si>
  <si>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</si>
  <si>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</si>
  <si>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</si>
  <si>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</si>
  <si>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</si>
  <si>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</si>
  <si>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</si>
  <si>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</si>
  <si>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</si>
  <si>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</si>
  <si>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</si>
  <si>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</si>
  <si>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</si>
  <si>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</si>
  <si>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</si>
  <si>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</si>
  <si>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</si>
  <si>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</si>
  <si>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</si>
  <si>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</si>
  <si>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</si>
  <si>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</si>
  <si>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</si>
  <si>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</si>
  <si>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</si>
  <si>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</si>
  <si>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</si>
  <si>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</si>
  <si>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</si>
  <si>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</si>
  <si>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</si>
  <si>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</si>
  <si>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</si>
  <si>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</si>
  <si>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</si>
  <si>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</si>
  <si>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</si>
  <si>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</si>
  <si>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</si>
  <si>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</si>
  <si>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</si>
  <si>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</si>
  <si>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</si>
  <si>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</si>
  <si>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</si>
  <si>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</si>
  <si>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</si>
  <si>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</si>
  <si>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</si>
  <si>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</si>
  <si>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</si>
  <si>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</si>
  <si>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</si>
  <si>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</si>
  <si>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</si>
  <si>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</si>
  <si>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</si>
  <si>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</si>
  <si>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</si>
  <si>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</si>
  <si>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</si>
  <si>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</si>
  <si>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</si>
  <si>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</si>
  <si>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</si>
  <si>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</si>
  <si>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</si>
  <si>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</si>
  <si>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</si>
  <si>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</si>
  <si>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</si>
  <si>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</si>
  <si>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</si>
  <si>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</si>
  <si>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</si>
  <si>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</si>
  <si>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</si>
  <si>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</si>
  <si>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</si>
  <si>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</si>
  <si>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</si>
  <si>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</si>
  <si>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</si>
  <si>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</si>
  <si>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</si>
  <si>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</si>
  <si>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</si>
  <si>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</si>
  <si>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</si>
  <si>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</si>
  <si>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</si>
  <si>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</si>
  <si>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</si>
  <si>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</si>
  <si>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</si>
  <si>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</si>
  <si>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</si>
  <si>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</si>
  <si>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</si>
  <si>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</si>
  <si>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</si>
  <si>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</si>
  <si>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</si>
  <si>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</si>
  <si>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</si>
  <si>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</si>
  <si>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</si>
  <si>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</si>
  <si>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</si>
  <si>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</si>
  <si>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</si>
  <si>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</si>
  <si>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</si>
  <si>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</si>
  <si>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</si>
  <si>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</si>
  <si>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</si>
  <si>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</si>
  <si>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</si>
  <si>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</si>
  <si>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</si>
  <si>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</si>
  <si>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</si>
  <si>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</si>
  <si>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</si>
  <si>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</si>
  <si>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</si>
  <si>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</si>
  <si>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</si>
  <si>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</si>
  <si>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</si>
  <si>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</si>
  <si>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</si>
  <si>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</si>
  <si>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</si>
  <si>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</si>
  <si>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</si>
  <si>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</si>
  <si>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</si>
  <si>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</si>
  <si>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</si>
  <si>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</si>
  <si>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</si>
  <si>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</si>
  <si>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</si>
  <si>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</si>
  <si>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</si>
  <si>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</si>
  <si>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</si>
  <si>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</si>
  <si>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</si>
  <si>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</si>
  <si>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</si>
  <si>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</si>
  <si>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</si>
  <si>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</si>
  <si>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</si>
  <si>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</si>
  <si>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</si>
  <si>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</si>
  <si>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</si>
  <si>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</si>
  <si>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</si>
  <si>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</si>
  <si>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</si>
  <si>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</si>
  <si>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</si>
  <si>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</si>
  <si>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</si>
  <si>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</si>
  <si>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</si>
  <si>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</si>
  <si>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</si>
  <si>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</si>
  <si>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</si>
  <si>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</si>
  <si>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</si>
  <si>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</si>
  <si>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</si>
  <si>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</si>
  <si>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</si>
  <si>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</si>
  <si>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</si>
  <si>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</si>
  <si>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</si>
  <si>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</si>
  <si>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</si>
  <si>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</si>
  <si>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</si>
  <si>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</si>
  <si>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</si>
  <si>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</si>
  <si>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</si>
  <si>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</si>
  <si>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</si>
  <si>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</si>
  <si>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</si>
  <si>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</si>
  <si>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</si>
  <si>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</si>
  <si>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</si>
  <si>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</si>
  <si>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</si>
  <si>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</si>
  <si>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</si>
  <si>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</si>
  <si>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</si>
  <si>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</si>
  <si>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</si>
  <si>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</si>
  <si>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</si>
  <si>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</si>
  <si>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</si>
  <si>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</si>
  <si>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</si>
  <si>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</si>
  <si>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</si>
  <si>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</si>
  <si>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</si>
  <si>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</si>
  <si>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</si>
  <si>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</si>
  <si>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</si>
  <si>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</si>
  <si>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</si>
  <si>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</si>
  <si>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</si>
  <si>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</si>
  <si>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</si>
  <si>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</si>
  <si>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</si>
  <si>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</si>
  <si>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</si>
  <si>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</si>
  <si>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</si>
  <si>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</si>
  <si>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</si>
  <si>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</si>
  <si>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</si>
  <si>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</si>
  <si>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</si>
  <si>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</si>
  <si>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</si>
  <si>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</si>
  <si>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</si>
  <si>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</si>
  <si>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</si>
  <si>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</si>
  <si>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</si>
  <si>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</si>
  <si>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</si>
  <si>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</si>
  <si>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</si>
  <si>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</si>
  <si>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</si>
  <si>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</si>
  <si>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</si>
  <si>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</si>
  <si>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</si>
  <si>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</si>
  <si>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</si>
  <si>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</si>
  <si>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</si>
  <si>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</si>
  <si>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</si>
  <si>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</si>
  <si>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</si>
  <si>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</si>
  <si>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</si>
  <si>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</si>
  <si>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</si>
  <si>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</si>
  <si>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</si>
  <si>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</si>
  <si>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</si>
  <si>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</si>
  <si>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</si>
  <si>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</si>
  <si>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</si>
  <si>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</si>
  <si>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</si>
  <si>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</si>
  <si>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</si>
  <si>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</si>
  <si>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</si>
  <si>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</si>
  <si>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</si>
  <si>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</si>
  <si>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</si>
  <si>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</si>
  <si>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</si>
  <si>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</si>
  <si>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</si>
  <si>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</si>
  <si>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</si>
  <si>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</si>
  <si>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</si>
  <si>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</si>
  <si>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</si>
  <si>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</si>
  <si>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</si>
  <si>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</si>
  <si>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</si>
  <si>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</si>
  <si>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</si>
  <si>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</si>
  <si>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</si>
  <si>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</si>
  <si>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</si>
  <si>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</si>
  <si>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</si>
  <si>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</si>
  <si>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</si>
  <si>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</si>
  <si>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</si>
  <si>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</si>
  <si>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</si>
  <si>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</si>
  <si>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</si>
  <si>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</si>
  <si>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</si>
  <si>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</si>
  <si>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</si>
  <si>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</si>
  <si>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</si>
  <si>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</si>
  <si>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</si>
  <si>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</si>
  <si>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</si>
  <si>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</si>
  <si>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</si>
  <si>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</si>
  <si>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</si>
  <si>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</si>
  <si>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</si>
  <si>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</si>
  <si>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</si>
  <si>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</si>
  <si>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</si>
  <si>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</si>
  <si>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</si>
  <si>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</si>
  <si>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</si>
  <si>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</si>
  <si>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</si>
  <si>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</si>
  <si>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</si>
  <si>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</si>
  <si>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</si>
  <si>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</si>
  <si>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</si>
  <si>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</si>
  <si>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</si>
  <si>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</si>
  <si>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</si>
  <si>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</si>
  <si>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</si>
  <si>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</si>
  <si>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</si>
  <si>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</si>
  <si>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</si>
  <si>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</si>
  <si>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</si>
  <si>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</si>
  <si>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</si>
  <si>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</si>
  <si>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</si>
  <si>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</si>
  <si>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</si>
  <si>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</si>
  <si>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</si>
  <si>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</si>
  <si>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</si>
  <si>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</si>
  <si>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</si>
  <si>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</si>
  <si>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</si>
  <si>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</si>
  <si>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</si>
  <si>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</si>
  <si>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</si>
  <si>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</si>
  <si>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</si>
  <si>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</si>
  <si>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</si>
  <si>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</si>
  <si>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</si>
  <si>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</si>
  <si>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</si>
  <si>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</si>
  <si>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</si>
  <si>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</si>
  <si>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</si>
  <si>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</si>
  <si>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</si>
  <si>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</si>
  <si>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</si>
  <si>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</si>
  <si>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</si>
  <si>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</si>
  <si>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</si>
  <si>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</si>
  <si>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</si>
  <si>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</si>
  <si>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</si>
  <si>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</si>
  <si>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</si>
  <si>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</si>
  <si>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</si>
  <si>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</si>
  <si>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</si>
  <si>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</si>
  <si>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</si>
  <si>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</si>
  <si>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</si>
  <si>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</si>
  <si>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</si>
  <si>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</si>
  <si>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</si>
  <si>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</si>
  <si>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</si>
  <si>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</si>
  <si>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</si>
  <si>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</si>
  <si>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</si>
  <si>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</si>
  <si>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</si>
  <si>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</si>
  <si>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</si>
  <si>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</si>
  <si>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</si>
  <si>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</si>
  <si>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</si>
  <si>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</si>
  <si>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</si>
  <si>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</si>
  <si>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</si>
  <si>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</si>
  <si>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</si>
  <si>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</si>
  <si>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</si>
  <si>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</si>
  <si>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</si>
  <si>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</si>
  <si>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</si>
  <si>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</si>
  <si>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</si>
  <si>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</si>
  <si>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</si>
  <si>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</si>
  <si>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</si>
  <si>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</si>
  <si>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</si>
  <si>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</si>
  <si>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</si>
  <si>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</si>
  <si>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</si>
  <si>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</si>
  <si>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</si>
  <si>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</si>
  <si>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</si>
  <si>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</si>
  <si>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</si>
  <si>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</si>
  <si>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</si>
  <si>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</si>
  <si>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</si>
  <si>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</si>
  <si>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</si>
  <si>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</si>
  <si>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</si>
  <si>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</si>
  <si>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</si>
  <si>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</si>
  <si>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</si>
  <si>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</si>
  <si>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</si>
  <si>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</si>
  <si>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</si>
  <si>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</si>
  <si>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</si>
  <si>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</si>
  <si>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</si>
  <si>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</si>
  <si>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</si>
  <si>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</si>
  <si>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</si>
  <si>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</si>
  <si>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</si>
  <si>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</si>
  <si>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</si>
  <si>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</si>
  <si>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</si>
  <si>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</si>
  <si>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</si>
  <si>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</si>
  <si>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</si>
  <si>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</si>
  <si>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</si>
  <si>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</si>
  <si>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</si>
  <si>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</si>
  <si>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</si>
  <si>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</si>
  <si>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</si>
  <si>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</si>
  <si>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</si>
  <si>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</si>
  <si>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</si>
  <si>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</si>
  <si>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</si>
  <si>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</si>
  <si>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</si>
  <si>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</si>
  <si>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</si>
  <si>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</si>
  <si>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</si>
  <si>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</si>
  <si>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</si>
  <si>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</si>
  <si>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</si>
  <si>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</si>
  <si>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</si>
  <si>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</si>
  <si>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</si>
  <si>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</si>
  <si>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</si>
  <si>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</si>
  <si>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</si>
  <si>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</si>
  <si>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</si>
  <si>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</si>
  <si>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</si>
  <si>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</si>
  <si>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</si>
  <si>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</si>
  <si>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</si>
  <si>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</si>
  <si>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</si>
  <si>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</si>
  <si>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</si>
  <si>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</si>
  <si>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</si>
  <si>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</si>
  <si>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</si>
  <si>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</si>
  <si>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</si>
  <si>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</si>
  <si>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</si>
  <si>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</si>
  <si>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</si>
  <si>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</si>
  <si>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</si>
  <si>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</si>
  <si>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</si>
  <si>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</si>
  <si>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</si>
  <si>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</si>
  <si>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</si>
  <si>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</si>
  <si>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</si>
  <si>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</si>
  <si>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</si>
  <si>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</si>
  <si>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</si>
  <si>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</si>
  <si>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</si>
  <si>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</si>
  <si>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</si>
  <si>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</si>
  <si>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</si>
  <si>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</si>
  <si>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</si>
  <si>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</si>
  <si>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</si>
  <si>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</si>
  <si>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</si>
  <si>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</si>
  <si>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</si>
  <si>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</si>
  <si>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</si>
  <si>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</si>
  <si>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</si>
  <si>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</si>
  <si>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</si>
  <si>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</si>
  <si>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</si>
  <si>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</si>
  <si>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</si>
  <si>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</si>
  <si>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</si>
  <si>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</si>
  <si>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</si>
  <si>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</si>
  <si>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</si>
  <si>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</si>
  <si>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</si>
  <si>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</si>
  <si>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</si>
  <si>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</si>
  <si>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</si>
  <si>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</si>
  <si>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</si>
  <si>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</si>
  <si>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</si>
  <si>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</si>
  <si>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</si>
  <si>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</si>
  <si>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</si>
  <si>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</si>
  <si>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</si>
  <si>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</si>
  <si>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</si>
  <si>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</si>
  <si>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</si>
  <si>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</si>
  <si>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</si>
  <si>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</si>
  <si>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</si>
  <si>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</si>
  <si>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</si>
  <si>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</si>
  <si>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</si>
  <si>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</si>
  <si>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</si>
  <si>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</si>
  <si>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</si>
  <si>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</si>
  <si>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</si>
  <si>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</si>
  <si>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</si>
  <si>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</si>
  <si>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</si>
  <si>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</si>
  <si>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</si>
  <si>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</si>
  <si>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</si>
  <si>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</si>
  <si>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</si>
  <si>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</si>
  <si>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</si>
  <si>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</si>
  <si>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</si>
  <si>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</si>
  <si>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</si>
  <si>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</si>
  <si>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</si>
  <si>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</si>
  <si>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</si>
  <si>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</si>
  <si>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</si>
  <si>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</si>
  <si>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</si>
  <si>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</si>
  <si>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</si>
  <si>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</si>
  <si>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</si>
  <si>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</si>
  <si>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</si>
  <si>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</si>
  <si>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</si>
  <si>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</si>
  <si>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</si>
  <si>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</si>
  <si>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</si>
  <si>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</si>
  <si>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</si>
  <si>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</si>
  <si>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</si>
  <si>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</si>
  <si>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</si>
  <si>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</si>
  <si>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</si>
  <si>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</si>
  <si>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</si>
  <si>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</si>
  <si>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</si>
  <si>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</si>
  <si>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</si>
  <si>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</si>
  <si>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</si>
  <si>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</si>
  <si>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</si>
  <si>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</si>
  <si>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</si>
  <si>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</si>
  <si>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</si>
  <si>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</si>
  <si>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</si>
  <si>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</si>
  <si>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</si>
  <si>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</si>
  <si>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</si>
  <si>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</si>
  <si>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</si>
  <si>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</si>
  <si>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</si>
  <si>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</si>
  <si>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</si>
  <si>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</si>
  <si>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</si>
  <si>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</si>
  <si>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</si>
  <si>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</si>
  <si>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</si>
  <si>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</si>
  <si>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</si>
  <si>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</si>
  <si>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</si>
  <si>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</si>
  <si>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</si>
  <si>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</si>
  <si>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</si>
  <si>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</si>
  <si>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</si>
  <si>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</si>
  <si>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</si>
  <si>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</si>
  <si>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</si>
  <si>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</si>
  <si>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</si>
  <si>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</si>
  <si>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</si>
  <si>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</si>
  <si>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</si>
  <si>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</si>
  <si>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</si>
  <si>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</si>
  <si>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</si>
  <si>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</si>
  <si>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</si>
  <si>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</si>
  <si>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</si>
  <si>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</si>
  <si>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</si>
  <si>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</si>
  <si>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</si>
  <si>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</si>
  <si>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</si>
  <si>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</si>
  <si>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</si>
  <si>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</si>
  <si>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</si>
  <si>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</si>
  <si>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</si>
  <si>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</si>
  <si>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</si>
  <si>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</si>
  <si>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</si>
  <si>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</si>
  <si>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</si>
  <si>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</si>
  <si>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</si>
  <si>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</si>
  <si>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</si>
  <si>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</si>
  <si>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</si>
  <si>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</si>
  <si>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</si>
  <si>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</si>
  <si>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</si>
  <si>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</si>
  <si>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</si>
  <si>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</si>
  <si>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</si>
  <si>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</si>
  <si>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</si>
  <si>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</si>
  <si>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</si>
  <si>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</si>
  <si>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</si>
  <si>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</si>
  <si>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</si>
  <si>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</si>
  <si>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</si>
  <si>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</si>
  <si>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</si>
  <si>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</si>
  <si>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</si>
  <si>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</si>
  <si>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</si>
  <si>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</si>
  <si>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</si>
  <si>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</si>
  <si>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</si>
  <si>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</si>
  <si>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</si>
  <si>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</si>
  <si>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</si>
  <si>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</si>
  <si>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</si>
  <si>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</si>
  <si>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</si>
  <si>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</si>
  <si>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</si>
  <si>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</si>
  <si>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</si>
  <si>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</si>
  <si>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</si>
  <si>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</si>
  <si>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</si>
  <si>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</si>
  <si>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</si>
  <si>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</si>
  <si>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</si>
  <si>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</si>
  <si>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</si>
  <si>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</si>
  <si>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</si>
  <si>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</si>
  <si>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</si>
  <si>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</si>
  <si>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</si>
  <si>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</si>
  <si>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</si>
  <si>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</si>
  <si>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</si>
  <si>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</si>
  <si>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</si>
  <si>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</si>
  <si>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</si>
  <si>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</si>
  <si>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</si>
  <si>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</si>
  <si>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</si>
  <si>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</si>
  <si>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</si>
  <si>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</si>
  <si>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</si>
  <si>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</si>
  <si>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</si>
  <si>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</si>
  <si>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</si>
  <si>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</si>
  <si>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</si>
  <si>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</si>
  <si>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</si>
  <si>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</si>
  <si>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</si>
  <si>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</si>
  <si>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</si>
  <si>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</si>
  <si>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</si>
  <si>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</si>
  <si>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</si>
  <si>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</si>
  <si>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</si>
  <si>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</si>
  <si>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</si>
  <si>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</si>
  <si>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</si>
  <si>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</si>
  <si>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</si>
  <si>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</si>
  <si>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</si>
  <si>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</si>
  <si>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</si>
  <si>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</si>
  <si>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</si>
  <si>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</si>
  <si>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</si>
  <si>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</si>
  <si>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</si>
  <si>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</si>
  <si>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</si>
  <si>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</si>
  <si>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</si>
  <si>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</si>
  <si>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</si>
  <si>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</si>
  <si>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</si>
  <si>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</si>
  <si>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</si>
  <si>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</si>
  <si>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</si>
  <si>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</si>
  <si>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</si>
  <si>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</si>
  <si>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</si>
  <si>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</si>
  <si>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</si>
  <si>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</si>
  <si>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</si>
  <si>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</si>
  <si>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</si>
  <si>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</si>
  <si>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</si>
  <si>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</si>
  <si>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</si>
  <si>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</si>
  <si>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</si>
  <si>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</si>
  <si>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</si>
  <si>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</si>
  <si>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</si>
  <si>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</si>
  <si>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</si>
  <si>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</si>
  <si>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</si>
  <si>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</si>
  <si>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</si>
  <si>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</si>
  <si>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</si>
  <si>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</si>
  <si>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</si>
  <si>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</si>
  <si>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</si>
  <si>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</si>
  <si>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</si>
  <si>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</si>
  <si>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</si>
  <si>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</si>
  <si>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</si>
  <si>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</si>
  <si>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</si>
  <si>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</si>
  <si>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</si>
  <si>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</si>
  <si>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</si>
  <si>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</si>
  <si>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</si>
  <si>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</si>
  <si>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</si>
  <si>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</si>
  <si>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</si>
  <si>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</si>
  <si>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</si>
  <si>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</si>
  <si>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</si>
  <si>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</si>
  <si>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</si>
  <si>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</si>
  <si>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</si>
  <si>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</si>
  <si>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</si>
  <si>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</si>
  <si>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</si>
  <si>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</si>
  <si>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</si>
  <si>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</si>
  <si>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</si>
  <si>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</si>
  <si>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</si>
  <si>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</si>
  <si>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</si>
  <si>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</si>
  <si>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</si>
  <si>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</si>
  <si>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</si>
  <si>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</si>
  <si>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</si>
  <si>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</si>
  <si>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</si>
  <si>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</si>
  <si>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</si>
  <si>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</si>
  <si>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</si>
  <si>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</si>
  <si>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</si>
  <si>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</si>
  <si>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</si>
  <si>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</si>
  <si>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</si>
  <si>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</si>
  <si>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</si>
  <si>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</si>
  <si>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</si>
  <si>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</si>
  <si>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</si>
  <si>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</si>
  <si>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</si>
  <si>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</si>
  <si>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</si>
  <si>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</si>
  <si>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</si>
  <si>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</si>
  <si>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</si>
  <si>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</si>
  <si>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</si>
  <si>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</si>
  <si>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</si>
  <si>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</si>
  <si>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</si>
  <si>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</si>
  <si>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</si>
  <si>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</si>
  <si>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</si>
  <si>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</si>
  <si>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</si>
  <si>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</si>
  <si>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</si>
  <si>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</si>
  <si>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</si>
  <si>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</si>
  <si>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</si>
  <si>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</si>
  <si>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</si>
  <si>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</si>
  <si>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</si>
  <si>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</si>
  <si>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</si>
  <si>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</si>
  <si>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</si>
  <si>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</si>
  <si>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</si>
  <si>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</si>
  <si>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</si>
  <si>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</si>
  <si>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</si>
  <si>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</si>
  <si>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</si>
  <si>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</si>
  <si>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</si>
  <si>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</si>
  <si>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</si>
  <si>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</si>
  <si>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</si>
  <si>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</si>
  <si>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</si>
  <si>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</si>
  <si>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</si>
  <si>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</si>
  <si>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</si>
  <si>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</si>
  <si>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</si>
  <si>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</si>
  <si>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</si>
  <si>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</si>
  <si>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</si>
  <si>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</si>
  <si>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</si>
  <si>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</si>
  <si>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</si>
  <si>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</si>
  <si>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</si>
  <si>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</si>
  <si>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</si>
  <si>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</si>
  <si>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</si>
  <si>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</si>
  <si>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</si>
  <si>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</si>
  <si>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</si>
  <si>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</si>
  <si>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</si>
  <si>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</si>
  <si>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</si>
  <si>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</si>
  <si>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</si>
  <si>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</si>
  <si>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</si>
  <si>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</si>
  <si>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</si>
  <si>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</si>
  <si>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</si>
  <si>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</si>
  <si>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</si>
  <si>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</si>
  <si>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</si>
  <si>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</si>
  <si>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</si>
  <si>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</si>
  <si>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</si>
  <si>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</si>
  <si>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</si>
  <si>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</si>
  <si>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</si>
  <si>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</si>
  <si>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</si>
  <si>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</si>
  <si>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</si>
  <si>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</si>
  <si>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</si>
  <si>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</si>
  <si>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</si>
  <si>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</si>
  <si>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</si>
  <si>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</si>
  <si>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</si>
  <si>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</si>
  <si>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</si>
  <si>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</si>
  <si>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</si>
  <si>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</si>
  <si>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</si>
  <si>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</si>
  <si>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</si>
  <si>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</si>
  <si>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</si>
  <si>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</si>
  <si>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</si>
  <si>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</si>
  <si>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</si>
  <si>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</si>
  <si>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</si>
  <si>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</si>
  <si>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</si>
  <si>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</si>
  <si>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</si>
  <si>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</si>
  <si>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</si>
  <si>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</si>
  <si>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</si>
  <si>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</si>
  <si>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</si>
  <si>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</si>
  <si>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</si>
  <si>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</si>
  <si>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</si>
  <si>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</si>
  <si>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</si>
  <si>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</si>
  <si>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</si>
  <si>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</si>
  <si>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</si>
  <si>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</si>
  <si>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</si>
  <si>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</si>
  <si>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</si>
  <si>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</si>
  <si>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</si>
  <si>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</si>
  <si>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</si>
  <si>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</si>
  <si>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</si>
  <si>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</si>
  <si>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</si>
  <si>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</si>
  <si>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</si>
  <si>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</si>
  <si>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</si>
  <si>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</si>
  <si>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</si>
  <si>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</si>
  <si>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</si>
  <si>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</si>
  <si>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</si>
  <si>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</si>
  <si>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</si>
  <si>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</si>
  <si>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</si>
  <si>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</si>
  <si>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</si>
  <si>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</si>
  <si>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</si>
  <si>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</si>
  <si>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</si>
  <si>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</si>
  <si>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</si>
  <si>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</si>
  <si>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</si>
  <si>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</si>
  <si>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</si>
  <si>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</si>
  <si>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</si>
  <si>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</si>
  <si>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</si>
  <si>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</si>
  <si>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</si>
  <si>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</si>
  <si>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</si>
  <si>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</si>
  <si>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</si>
  <si>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</si>
  <si>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</si>
  <si>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</si>
  <si>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</si>
  <si>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</si>
  <si>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</si>
  <si>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</si>
  <si>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</si>
  <si>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</si>
  <si>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</si>
  <si>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</si>
  <si>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</si>
  <si>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</si>
  <si>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</si>
  <si>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</si>
  <si>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</si>
  <si>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</si>
  <si>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</si>
  <si>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</si>
  <si>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</si>
  <si>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</si>
  <si>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</si>
  <si>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</si>
  <si>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</si>
  <si>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</si>
  <si>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</si>
  <si>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</si>
  <si>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</si>
  <si>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</si>
  <si>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</si>
  <si>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</si>
  <si>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</si>
  <si>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</si>
  <si>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</si>
  <si>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</si>
  <si>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</si>
  <si>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</si>
  <si>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</si>
  <si>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</si>
  <si>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</si>
  <si>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</si>
  <si>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</si>
  <si>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</si>
  <si>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</si>
  <si>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</si>
  <si>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</si>
  <si>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</si>
  <si>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</si>
  <si>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</si>
  <si>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</si>
  <si>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</si>
  <si>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</si>
  <si>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</si>
  <si>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</si>
  <si>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</si>
  <si>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</si>
  <si>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</si>
  <si>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</si>
  <si>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</si>
  <si>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</si>
  <si>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</si>
  <si>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</si>
  <si>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</si>
  <si>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</si>
  <si>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</si>
  <si>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</si>
  <si>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</si>
  <si>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</si>
  <si>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</si>
  <si>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</si>
  <si>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</si>
  <si>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</si>
  <si>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</si>
  <si>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</si>
  <si>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</si>
  <si>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</si>
  <si>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</si>
  <si>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</si>
  <si>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</si>
  <si>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</si>
  <si>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</si>
  <si>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</si>
  <si>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</si>
  <si>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</si>
  <si>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</si>
  <si>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</si>
  <si>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</si>
  <si>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</si>
  <si>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</si>
  <si>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</si>
  <si>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</si>
  <si>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</si>
  <si>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</si>
  <si>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</si>
  <si>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</si>
  <si>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</si>
  <si>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</si>
  <si>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</si>
  <si>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</si>
  <si>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</si>
  <si>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</si>
  <si>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</si>
  <si>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</si>
  <si>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</si>
  <si>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</si>
  <si>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</si>
  <si>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</si>
  <si>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</si>
  <si>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</si>
  <si>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</si>
  <si>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</si>
  <si>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</si>
  <si>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</si>
  <si>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</si>
  <si>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</si>
  <si>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</si>
  <si>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</si>
  <si>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</si>
  <si>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</si>
  <si>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</si>
  <si>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</si>
  <si>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</si>
  <si>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</si>
  <si>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</si>
  <si>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</si>
  <si>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</si>
  <si>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</si>
  <si>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</si>
  <si>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</si>
  <si>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</si>
  <si>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</si>
  <si>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</si>
  <si>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</si>
  <si>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</si>
  <si>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</si>
  <si>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</si>
  <si>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</si>
  <si>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</si>
  <si>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</si>
  <si>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</si>
  <si>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</si>
  <si>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</si>
  <si>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</si>
  <si>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</si>
  <si>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</si>
  <si>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</si>
  <si>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</si>
  <si>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</si>
  <si>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</si>
  <si>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</si>
  <si>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</si>
  <si>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</si>
  <si>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</si>
  <si>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</si>
  <si>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</si>
  <si>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</si>
  <si>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</si>
  <si>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</si>
  <si>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</si>
  <si>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</si>
  <si>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</si>
  <si>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</si>
  <si>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</si>
  <si>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</si>
  <si>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</si>
  <si>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</si>
  <si>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</si>
  <si>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</si>
  <si>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</si>
  <si>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</si>
  <si>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</si>
  <si>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</si>
  <si>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</si>
  <si>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</si>
  <si>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</si>
  <si>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</si>
  <si>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</si>
  <si>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</si>
  <si>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</si>
  <si>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</si>
  <si>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</si>
  <si>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</si>
  <si>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</si>
  <si>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</si>
  <si>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</si>
  <si>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</si>
  <si>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</si>
  <si>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</si>
  <si>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</si>
  <si>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</si>
  <si>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</si>
  <si>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</si>
  <si>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</si>
  <si>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</si>
  <si>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</si>
  <si>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</si>
  <si>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</si>
  <si>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</si>
  <si>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</si>
  <si>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</si>
  <si>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</si>
  <si>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</si>
  <si>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</si>
  <si>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</si>
  <si>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</si>
  <si>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</si>
  <si>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</si>
  <si>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</si>
  <si>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</si>
  <si>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</si>
  <si>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</si>
  <si>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</si>
  <si>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</si>
  <si>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</si>
  <si>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</si>
  <si>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</si>
  <si>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</si>
  <si>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</si>
  <si>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</si>
  <si>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</si>
  <si>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</si>
  <si>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</si>
  <si>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</si>
  <si>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</si>
  <si>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</si>
  <si>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</si>
  <si>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</si>
  <si>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</si>
  <si>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</si>
  <si>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</si>
  <si>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</si>
  <si>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</si>
  <si>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</si>
  <si>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</si>
  <si>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</si>
  <si>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</si>
  <si>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</si>
  <si>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</si>
  <si>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</si>
  <si>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</si>
  <si>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</si>
  <si>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</si>
  <si>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</si>
  <si>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</si>
  <si>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</si>
  <si>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</si>
  <si>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</si>
  <si>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</si>
  <si>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</si>
  <si>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</si>
  <si>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</si>
  <si>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</si>
  <si>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</si>
  <si>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</si>
  <si>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</si>
  <si>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</si>
  <si>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</si>
  <si>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</si>
  <si>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</si>
  <si>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</si>
  <si>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</si>
  <si>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</si>
  <si>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</si>
  <si>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</si>
  <si>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</si>
  <si>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</si>
  <si>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</si>
  <si>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</si>
  <si>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</si>
  <si>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</si>
  <si>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</si>
  <si>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</si>
  <si>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</si>
  <si>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</si>
  <si>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</si>
  <si>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</si>
  <si>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</si>
  <si>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</si>
  <si>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</si>
  <si>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</si>
  <si>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</si>
  <si>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</si>
  <si>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</si>
  <si>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</si>
  <si>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</si>
  <si>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</si>
  <si>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</si>
  <si>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</si>
  <si>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</si>
  <si>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</si>
  <si>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</si>
  <si>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</si>
  <si>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</si>
  <si>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</si>
  <si>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</si>
  <si>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</si>
  <si>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</si>
  <si>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</si>
  <si>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</si>
  <si>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</si>
  <si>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</si>
  <si>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</si>
  <si>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</si>
  <si>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</si>
  <si>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</si>
  <si>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</si>
  <si>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</si>
  <si>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</si>
  <si>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</si>
  <si>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</si>
  <si>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</si>
  <si>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</si>
  <si>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</si>
  <si>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</si>
  <si>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</si>
  <si>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</si>
  <si>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</si>
  <si>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</si>
  <si>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</si>
  <si>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</si>
  <si>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</si>
  <si>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</si>
  <si>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</si>
  <si>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</si>
  <si>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</si>
  <si>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</si>
  <si>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</si>
  <si>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</si>
  <si>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</si>
  <si>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</si>
  <si>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</si>
  <si>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</si>
  <si>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</si>
  <si>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</si>
  <si>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</si>
  <si>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</si>
  <si>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</si>
  <si>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</si>
  <si>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</si>
  <si>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</si>
  <si>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</si>
  <si>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</si>
  <si>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</si>
  <si>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</si>
  <si>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</si>
  <si>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</si>
  <si>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</si>
  <si>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</si>
  <si>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</si>
  <si>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</si>
  <si>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</si>
  <si>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</si>
  <si>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</si>
  <si>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</si>
  <si>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</si>
  <si>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</si>
  <si>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</si>
  <si>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</si>
  <si>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</si>
  <si>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</si>
  <si>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</si>
  <si>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</si>
  <si>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</si>
  <si>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</si>
  <si>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</si>
  <si>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</si>
  <si>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</si>
  <si>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</si>
  <si>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</si>
  <si>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</si>
  <si>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</si>
  <si>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</si>
  <si>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</si>
  <si>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</si>
  <si>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</si>
  <si>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</si>
  <si>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</si>
  <si>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</si>
  <si>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</si>
  <si>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</si>
  <si>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</si>
  <si>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</si>
  <si>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</si>
  <si>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</si>
  <si>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</si>
  <si>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</si>
  <si>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</si>
  <si>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</si>
  <si>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</si>
  <si>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</si>
  <si>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</si>
  <si>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</si>
  <si>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</si>
  <si>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</si>
  <si>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</si>
  <si>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</si>
  <si>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</si>
  <si>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</si>
  <si>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</si>
  <si>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</si>
  <si>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</si>
  <si>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</si>
  <si>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</si>
  <si>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</si>
  <si>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</si>
  <si>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</si>
  <si>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</si>
  <si>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</si>
  <si>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</si>
  <si>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</si>
  <si>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</si>
  <si>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</si>
  <si>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</si>
  <si>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</si>
  <si>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</si>
  <si>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</si>
  <si>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</si>
  <si>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</si>
  <si>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</si>
  <si>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</si>
  <si>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</si>
  <si>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</si>
  <si>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</si>
  <si>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</si>
  <si>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</si>
  <si>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</si>
  <si>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</si>
  <si>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</si>
  <si>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</si>
  <si>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</si>
  <si>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</si>
  <si>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</si>
  <si>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</si>
  <si>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</si>
  <si>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</si>
  <si>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</si>
  <si>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</si>
  <si>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</si>
  <si>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</si>
  <si>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</si>
  <si>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</si>
  <si>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</si>
  <si>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</si>
  <si>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</si>
  <si>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</si>
  <si>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</si>
  <si>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</si>
  <si>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</si>
  <si>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</si>
  <si>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</si>
  <si>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</si>
  <si>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</si>
  <si>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</si>
  <si>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</si>
  <si>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</si>
  <si>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</si>
  <si>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</si>
  <si>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</si>
  <si>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</si>
  <si>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</si>
  <si>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</si>
  <si>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</si>
  <si>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</si>
  <si>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</si>
  <si>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</si>
  <si>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</si>
  <si>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</si>
  <si>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</si>
  <si>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</si>
  <si>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</si>
  <si>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</si>
  <si>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</si>
  <si>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</si>
  <si>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</si>
  <si>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</si>
  <si>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</si>
  <si>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</si>
  <si>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</si>
  <si>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</si>
  <si>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</si>
  <si>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</si>
  <si>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</si>
  <si>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</si>
  <si>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</si>
  <si>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</si>
  <si>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</si>
  <si>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</si>
  <si>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</si>
  <si>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</si>
  <si>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</si>
  <si>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</si>
  <si>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</si>
  <si>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</si>
  <si>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</si>
  <si>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</si>
  <si>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</si>
  <si>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</si>
  <si>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</si>
  <si>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</si>
  <si>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</si>
  <si>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</si>
  <si>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</si>
  <si>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</si>
  <si>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</si>
  <si>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</si>
  <si>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</si>
  <si>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</si>
  <si>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</si>
  <si>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</si>
  <si>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</si>
  <si>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</si>
  <si>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</si>
  <si>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</si>
  <si>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</si>
  <si>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</si>
  <si>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</si>
  <si>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</si>
  <si>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</si>
  <si>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</si>
  <si>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</si>
  <si>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</si>
  <si>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</si>
  <si>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</si>
  <si>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</si>
  <si>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</si>
  <si>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</si>
  <si>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</si>
  <si>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</si>
  <si>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</si>
  <si>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</si>
  <si>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</si>
  <si>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</si>
  <si>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</si>
  <si>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</si>
  <si>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</si>
  <si>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</si>
  <si>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</si>
  <si>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</si>
  <si>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</si>
  <si>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</si>
  <si>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</si>
  <si>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</si>
  <si>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</si>
  <si>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</si>
  <si>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</si>
  <si>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</si>
  <si>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</si>
  <si>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</si>
  <si>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</si>
  <si>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</si>
  <si>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</si>
  <si>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</si>
  <si>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</si>
  <si>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</si>
  <si>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</si>
  <si>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</si>
  <si>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</si>
  <si>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</si>
  <si>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</si>
  <si>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</si>
  <si>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</si>
  <si>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</si>
  <si>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</si>
  <si>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</si>
  <si>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</si>
  <si>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</si>
  <si>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</si>
  <si>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</si>
  <si>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</si>
  <si>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</si>
  <si>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</si>
  <si>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</si>
  <si>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</si>
  <si>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</si>
  <si>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</si>
  <si>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</si>
  <si>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</si>
  <si>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</si>
  <si>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</si>
  <si>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</si>
  <si>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</si>
  <si>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</si>
  <si>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</si>
  <si>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</si>
  <si>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</si>
  <si>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</si>
  <si>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</si>
  <si>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</si>
  <si>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</si>
  <si>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</si>
  <si>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</si>
  <si>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</si>
  <si>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</si>
  <si>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</si>
  <si>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</si>
  <si>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</si>
  <si>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</si>
  <si>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</si>
  <si>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</si>
  <si>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</si>
  <si>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</si>
  <si>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</si>
  <si>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</si>
  <si>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</si>
  <si>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</si>
  <si>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</si>
  <si>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</si>
  <si>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</si>
  <si>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</si>
  <si>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</si>
  <si>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</si>
  <si>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</si>
  <si>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</si>
  <si>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</si>
  <si>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</si>
  <si>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</si>
  <si>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</si>
  <si>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</si>
  <si>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</si>
  <si>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</si>
  <si>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</si>
  <si>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</si>
  <si>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</si>
  <si>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</si>
  <si>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</si>
  <si>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</si>
  <si>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</si>
  <si>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</si>
  <si>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</si>
  <si>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</si>
  <si>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</si>
  <si>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</si>
  <si>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</si>
  <si>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</si>
  <si>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</si>
  <si>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</si>
  <si>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</si>
  <si>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</si>
  <si>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</si>
  <si>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</si>
  <si>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</si>
  <si>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</si>
  <si>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</si>
  <si>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</si>
  <si>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</si>
  <si>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</si>
  <si>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</si>
  <si>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</si>
  <si>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</si>
  <si>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</si>
  <si>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</si>
  <si>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</si>
  <si>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</si>
  <si>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</si>
  <si>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</si>
  <si>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</si>
  <si>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</si>
  <si>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</si>
  <si>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</si>
  <si>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</si>
  <si>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</si>
  <si>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</si>
  <si>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</si>
  <si>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</si>
  <si>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</si>
  <si>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</si>
  <si>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</si>
  <si>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</si>
  <si>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</si>
  <si>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</si>
  <si>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</si>
  <si>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</si>
  <si>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</si>
  <si>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</si>
  <si>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</si>
  <si>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</si>
  <si>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</si>
  <si>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</si>
  <si>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</si>
  <si>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</si>
  <si>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</si>
  <si>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</si>
  <si>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</si>
  <si>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</si>
  <si>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</si>
  <si>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</si>
  <si>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</si>
  <si>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</si>
  <si>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</si>
  <si>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</si>
  <si>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</si>
  <si>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</si>
  <si>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</si>
  <si>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</si>
  <si>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</si>
  <si>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</si>
  <si>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</si>
  <si>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</si>
  <si>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</si>
  <si>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</si>
  <si>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</si>
  <si>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</si>
  <si>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</si>
  <si>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</si>
  <si>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</si>
  <si>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</si>
  <si>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</si>
  <si>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</si>
  <si>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</si>
  <si>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</si>
  <si>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</si>
  <si>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</si>
  <si>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</si>
  <si>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</si>
  <si>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</si>
  <si>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</si>
  <si>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</si>
  <si>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</si>
  <si>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</si>
  <si>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</si>
  <si>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</si>
  <si>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</si>
  <si>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</si>
  <si>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</si>
  <si>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</si>
  <si>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</si>
  <si>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</si>
  <si>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</si>
  <si>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</si>
  <si>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</si>
  <si>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</si>
  <si>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</si>
  <si>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</si>
  <si>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</si>
  <si>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</si>
  <si>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</si>
  <si>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</si>
  <si>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</si>
  <si>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</si>
  <si>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</si>
  <si>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</si>
  <si>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</si>
  <si>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</si>
  <si>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</si>
  <si>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</si>
  <si>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</si>
  <si>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</si>
  <si>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</si>
  <si>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</si>
  <si>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</si>
  <si>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</si>
  <si>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</si>
  <si>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</si>
  <si>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</si>
  <si>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</si>
  <si>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</si>
  <si>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</si>
  <si>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</si>
  <si>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</si>
  <si>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</si>
  <si>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</si>
  <si>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</si>
  <si>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</si>
  <si>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</si>
  <si>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</si>
  <si>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</si>
  <si>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</si>
  <si>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</si>
  <si>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</si>
  <si>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</si>
  <si>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</si>
  <si>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</si>
  <si>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</si>
  <si>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</si>
  <si>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</si>
  <si>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</si>
  <si>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</si>
  <si>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</si>
  <si>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</si>
  <si>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</si>
  <si>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</si>
  <si>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</si>
  <si>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</si>
  <si>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</si>
  <si>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</si>
  <si>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</si>
  <si>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</si>
  <si>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</si>
  <si>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</si>
  <si>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</si>
  <si>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</si>
  <si>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</si>
  <si>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</si>
  <si>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</si>
  <si>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</si>
  <si>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</si>
  <si>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</si>
  <si>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</si>
  <si>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</si>
  <si>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</si>
  <si>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</si>
  <si>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</si>
  <si>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</si>
  <si>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</si>
  <si>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</si>
  <si>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</si>
  <si>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</si>
  <si>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</si>
  <si>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</si>
  <si>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</si>
  <si>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</si>
  <si>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</si>
  <si>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</si>
  <si>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</si>
  <si>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</si>
  <si>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</si>
  <si>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</si>
  <si>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</si>
  <si>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</si>
  <si>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</si>
  <si>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</si>
  <si>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</si>
  <si>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</si>
  <si>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</si>
  <si>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</si>
  <si>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</si>
  <si>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</si>
  <si>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</si>
  <si>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</si>
  <si>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</si>
  <si>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</si>
  <si>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</si>
  <si>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</si>
  <si>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</si>
  <si>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</si>
  <si>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</si>
  <si>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</si>
  <si>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</si>
  <si>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</si>
  <si>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</si>
  <si>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</si>
  <si>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</si>
  <si>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</si>
  <si>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</si>
  <si>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</si>
  <si>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</si>
  <si>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</si>
  <si>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</si>
  <si>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</si>
  <si>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</si>
  <si>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</si>
  <si>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</si>
  <si>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</si>
  <si>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</si>
  <si>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</si>
  <si>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</si>
  <si>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</si>
  <si>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</si>
  <si>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</si>
  <si>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</si>
  <si>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</si>
  <si>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</si>
  <si>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</si>
  <si>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</si>
  <si>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</si>
  <si>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</si>
  <si>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</si>
  <si>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</si>
  <si>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</si>
  <si>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</si>
  <si>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</si>
  <si>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</si>
  <si>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</si>
  <si>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</si>
  <si>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</si>
  <si>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</si>
  <si>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</si>
  <si>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</si>
  <si>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</si>
  <si>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</si>
  <si>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</si>
  <si>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</si>
  <si>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</si>
  <si>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</si>
  <si>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</si>
  <si>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</si>
  <si>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</si>
  <si>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</si>
  <si>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</si>
  <si>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</si>
  <si>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</si>
  <si>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</si>
  <si>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</si>
  <si>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</si>
  <si>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</si>
  <si>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</si>
  <si>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</si>
  <si>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</si>
  <si>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</si>
  <si>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</si>
  <si>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</si>
  <si>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</si>
  <si>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</si>
  <si>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</si>
  <si>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</si>
  <si>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</si>
  <si>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</si>
  <si>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</si>
  <si>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</si>
  <si>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</si>
  <si>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</si>
  <si>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</si>
  <si>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</si>
  <si>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</si>
  <si>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</si>
  <si>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</si>
  <si>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</si>
  <si>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</si>
  <si>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</si>
  <si>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</si>
  <si>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</si>
  <si>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</si>
  <si>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</si>
  <si>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</si>
  <si>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</si>
  <si>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</si>
  <si>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</si>
  <si>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</si>
  <si>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</si>
  <si>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</si>
  <si>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</si>
  <si>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</si>
  <si>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</si>
  <si>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</si>
  <si>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</si>
  <si>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</si>
  <si>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</si>
  <si>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</si>
  <si>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</si>
  <si>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</si>
  <si>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</si>
  <si>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</si>
  <si>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</si>
  <si>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</si>
  <si>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</si>
  <si>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</si>
  <si>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</si>
  <si>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</si>
  <si>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</si>
  <si>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</si>
  <si>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</si>
  <si>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</si>
  <si>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</si>
  <si>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</si>
  <si>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</si>
  <si>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</si>
  <si>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</si>
  <si>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</si>
  <si>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</si>
  <si>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</si>
  <si>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</si>
  <si>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</si>
  <si>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</si>
  <si>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</si>
  <si>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</si>
  <si>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</si>
  <si>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</si>
  <si>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</si>
  <si>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</si>
  <si>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</si>
  <si>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</si>
  <si>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</si>
  <si>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</si>
  <si>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</si>
  <si>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</si>
  <si>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</si>
  <si>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</si>
  <si>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</si>
  <si>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</si>
  <si>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</si>
  <si>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</si>
  <si>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</si>
  <si>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</si>
  <si>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</si>
  <si>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</si>
  <si>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</si>
  <si>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</si>
  <si>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</si>
  <si>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</si>
  <si>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</si>
  <si>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</si>
  <si>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</si>
  <si>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</si>
  <si>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</si>
  <si>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</si>
  <si>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</si>
  <si>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</si>
  <si>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</si>
  <si>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</si>
  <si>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</si>
  <si>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</si>
  <si>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</si>
  <si>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</si>
  <si>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</si>
  <si>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</si>
  <si>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</si>
  <si>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</si>
  <si>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</si>
  <si>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</si>
  <si>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</si>
  <si>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</si>
  <si>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</si>
  <si>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</si>
  <si>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</si>
  <si>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</si>
  <si>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</si>
  <si>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</si>
  <si>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</si>
  <si>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</si>
  <si>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</si>
  <si>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</si>
  <si>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</si>
  <si>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</si>
  <si>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</si>
  <si>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</si>
  <si>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</si>
  <si>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</si>
  <si>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</si>
  <si>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</si>
  <si>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</si>
  <si>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</si>
  <si>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</si>
  <si>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</si>
  <si>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</si>
  <si>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</si>
  <si>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</si>
  <si>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</si>
  <si>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</si>
  <si>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</si>
  <si>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</si>
  <si>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</si>
  <si>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</si>
  <si>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</si>
  <si>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</si>
  <si>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</si>
  <si>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</si>
  <si>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</si>
  <si>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</si>
  <si>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</si>
  <si>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</si>
  <si>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</si>
  <si>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</si>
  <si>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</si>
  <si>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</si>
  <si>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</si>
  <si>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</si>
  <si>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</si>
  <si>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</si>
  <si>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</si>
  <si>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</si>
  <si>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</si>
  <si>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</si>
  <si>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</si>
  <si>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</si>
  <si>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</si>
  <si>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</si>
  <si>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</si>
  <si>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</si>
  <si>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</si>
  <si>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</si>
  <si>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</si>
  <si>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</si>
  <si>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</si>
  <si>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</si>
  <si>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</si>
  <si>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</si>
  <si>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</si>
  <si>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</si>
  <si>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</si>
  <si>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</si>
  <si>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</si>
  <si>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</si>
  <si>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</si>
  <si>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</si>
  <si>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</si>
  <si>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</si>
  <si>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</si>
  <si>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</si>
  <si>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</si>
  <si>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</si>
  <si>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</si>
  <si>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</si>
  <si>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</si>
  <si>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</si>
  <si>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</si>
  <si>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</si>
  <si>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</si>
  <si>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</si>
  <si>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</si>
  <si>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</si>
  <si>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</si>
  <si>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</si>
  <si>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</si>
  <si>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</si>
  <si>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</si>
  <si>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</si>
  <si>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</si>
  <si>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</si>
  <si>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</si>
  <si>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</si>
  <si>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</si>
  <si>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</si>
  <si>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</si>
  <si>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</si>
  <si>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</si>
  <si>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</si>
  <si>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</si>
  <si>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</si>
  <si>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</si>
  <si>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</si>
  <si>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</si>
  <si>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</si>
  <si>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</si>
  <si>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</si>
  <si>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</si>
  <si>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</si>
  <si>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</si>
  <si>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</si>
  <si>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</si>
  <si>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</si>
  <si>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</si>
  <si>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</si>
  <si>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</si>
  <si>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</si>
  <si>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</si>
  <si>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</si>
  <si>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</si>
  <si>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</si>
  <si>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</si>
  <si>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</si>
  <si>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</si>
  <si>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</si>
  <si>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</si>
  <si>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</si>
  <si>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</si>
  <si>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</si>
  <si>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</si>
  <si>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</si>
  <si>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</si>
  <si>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</si>
  <si>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</si>
  <si>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</si>
  <si>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</si>
  <si>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</si>
  <si>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</si>
  <si>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</si>
  <si>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</si>
  <si>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</si>
  <si>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</si>
  <si>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</si>
  <si>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</si>
  <si>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</si>
  <si>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</si>
  <si>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</si>
  <si>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</si>
  <si>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</si>
  <si>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</si>
  <si>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</si>
  <si>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</si>
  <si>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</si>
  <si>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</si>
  <si>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</si>
  <si>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</si>
  <si>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</si>
  <si>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</si>
  <si>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</si>
  <si>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</si>
  <si>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</si>
  <si>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</si>
  <si>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</si>
  <si>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</si>
  <si>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</si>
  <si>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</si>
  <si>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</si>
  <si>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</si>
  <si>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</si>
  <si>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</si>
  <si>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</si>
  <si>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</si>
  <si>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</si>
  <si>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</si>
  <si>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</si>
  <si>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</si>
  <si>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</si>
  <si>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</si>
  <si>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</si>
  <si>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</si>
  <si>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</si>
  <si>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</si>
  <si>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</si>
  <si>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</si>
  <si>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</si>
  <si>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</si>
  <si>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</si>
  <si>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</si>
  <si>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</si>
  <si>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</si>
  <si>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</si>
  <si>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</si>
  <si>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</si>
  <si>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</si>
  <si>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</si>
  <si>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</si>
  <si>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</si>
  <si>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</si>
  <si>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</si>
  <si>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</si>
  <si>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</si>
  <si>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</si>
  <si>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</si>
  <si>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</si>
  <si>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</si>
  <si>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</si>
  <si>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</si>
  <si>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</si>
  <si>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</si>
  <si>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</si>
  <si>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</si>
  <si>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</si>
  <si>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</si>
  <si>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</si>
  <si>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</si>
  <si>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</si>
  <si>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</si>
  <si>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</si>
  <si>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</si>
  <si>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</si>
  <si>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</si>
  <si>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</si>
  <si>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</si>
  <si>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</si>
  <si>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</si>
  <si>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</si>
  <si>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</si>
  <si>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</si>
  <si>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</si>
  <si>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</si>
  <si>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</si>
  <si>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</si>
  <si>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</si>
  <si>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</si>
  <si>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</si>
  <si>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</si>
  <si>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</si>
  <si>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</si>
  <si>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</si>
  <si>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</si>
  <si>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</si>
  <si>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</si>
  <si>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</si>
  <si>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</si>
  <si>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</si>
  <si>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</si>
  <si>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</si>
  <si>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</si>
  <si>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</si>
  <si>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</si>
  <si>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</si>
  <si>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</si>
  <si>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</si>
  <si>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</si>
  <si>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</si>
  <si>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</si>
  <si>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</si>
  <si>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</si>
  <si>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</si>
  <si>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</si>
  <si>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</si>
  <si>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</si>
  <si>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</si>
  <si>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</si>
  <si>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</si>
  <si>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</si>
  <si>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</si>
  <si>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</si>
  <si>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</si>
  <si>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</si>
  <si>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</si>
  <si>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</si>
  <si>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</si>
  <si>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</si>
  <si>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</si>
  <si>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</si>
  <si>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</si>
  <si>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</si>
  <si>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</si>
  <si>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</si>
  <si>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</si>
  <si>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</si>
  <si>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</si>
  <si>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</si>
  <si>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</si>
  <si>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</si>
  <si>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</si>
  <si>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</si>
  <si>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</si>
  <si>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</si>
  <si>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</si>
  <si>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</si>
  <si>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</si>
  <si>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</si>
  <si>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</si>
  <si>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</si>
  <si>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</si>
  <si>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</si>
  <si>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</si>
  <si>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</si>
  <si>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</si>
  <si>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</si>
  <si>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</si>
  <si>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</si>
  <si>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</si>
  <si>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</si>
  <si>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</si>
  <si>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</si>
  <si>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</si>
  <si>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</si>
  <si>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</si>
  <si>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</si>
  <si>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</si>
  <si>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</si>
  <si>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</si>
  <si>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</si>
  <si>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</si>
  <si>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</si>
  <si>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</si>
  <si>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</si>
  <si>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</si>
  <si>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</si>
  <si>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</si>
  <si>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</si>
  <si>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</si>
  <si>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</si>
  <si>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</si>
  <si>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</si>
  <si>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</si>
  <si>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</si>
  <si>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</si>
  <si>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</si>
  <si>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</si>
  <si>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</si>
  <si>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</si>
  <si>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</si>
  <si>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</si>
  <si>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</si>
  <si>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</si>
  <si>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</si>
  <si>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</si>
  <si>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</si>
  <si>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</si>
  <si>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</si>
  <si>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</si>
  <si>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</si>
  <si>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</si>
  <si>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</si>
  <si>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</si>
  <si>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</si>
  <si>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</si>
  <si>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</si>
  <si>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</si>
  <si>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</si>
  <si>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</si>
  <si>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</si>
  <si>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</si>
  <si>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</si>
  <si>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</si>
  <si>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</si>
  <si>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</si>
  <si>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</si>
  <si>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</si>
  <si>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</si>
  <si>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</si>
  <si>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</si>
  <si>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</si>
  <si>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</si>
  <si>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</si>
  <si>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</si>
  <si>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</si>
  <si>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</si>
  <si>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</si>
  <si>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</si>
  <si>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</si>
  <si>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</si>
  <si>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</si>
  <si>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</si>
  <si>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</si>
  <si>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</si>
  <si>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</si>
  <si>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</si>
  <si>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</si>
  <si>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</si>
  <si>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</si>
  <si>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</si>
  <si>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</si>
  <si>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</si>
  <si>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</si>
  <si>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</si>
  <si>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</si>
  <si>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</si>
  <si>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</si>
  <si>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</si>
  <si>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</si>
  <si>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</si>
  <si>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</si>
  <si>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</si>
  <si>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</si>
  <si>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</si>
  <si>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</si>
  <si>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</si>
  <si>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</si>
  <si>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</si>
  <si>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</si>
  <si>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</si>
  <si>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</si>
  <si>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</si>
  <si>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</si>
  <si>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</si>
  <si>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</si>
  <si>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</si>
  <si>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</si>
  <si>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</si>
  <si>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</si>
  <si>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</si>
  <si>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</si>
  <si>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</si>
  <si>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</si>
  <si>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</si>
  <si>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</si>
  <si>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</si>
  <si>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</si>
  <si>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</si>
  <si>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</si>
  <si>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</si>
  <si>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</si>
  <si>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</si>
  <si>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</si>
  <si>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</si>
  <si>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</si>
  <si>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</si>
  <si>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</si>
  <si>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</si>
  <si>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</si>
  <si>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</si>
  <si>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</si>
  <si>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</si>
  <si>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</si>
  <si>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</si>
  <si>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</si>
  <si>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</si>
  <si>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</si>
  <si>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</si>
  <si>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</si>
  <si>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</si>
  <si>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</si>
  <si>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</si>
  <si>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</si>
  <si>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</si>
  <si>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</si>
  <si>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</si>
  <si>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</si>
  <si>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</si>
  <si>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</si>
  <si>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</si>
  <si>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</si>
  <si>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</si>
  <si>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</si>
  <si>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</si>
  <si>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</si>
  <si>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</si>
  <si>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</si>
  <si>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</si>
  <si>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</si>
  <si>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</si>
  <si>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</si>
  <si>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</si>
  <si>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</si>
  <si>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</si>
  <si>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</si>
  <si>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</si>
  <si>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</si>
  <si>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</si>
  <si>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</si>
  <si>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</si>
  <si>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</si>
  <si>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</si>
  <si>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</si>
  <si>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</si>
  <si>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</si>
  <si>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</si>
  <si>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</si>
  <si>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</si>
  <si>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</si>
  <si>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</si>
  <si>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</si>
  <si>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</si>
  <si>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</si>
  <si>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</si>
  <si>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</si>
  <si>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</si>
  <si>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</si>
  <si>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</si>
  <si>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</si>
  <si>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</si>
  <si>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</si>
  <si>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</si>
  <si>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</si>
  <si>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</si>
  <si>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</si>
  <si>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</si>
  <si>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</si>
  <si>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</si>
  <si>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</si>
  <si>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</si>
  <si>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</si>
  <si>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</si>
  <si>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</si>
  <si>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</si>
  <si>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</si>
  <si>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</si>
  <si>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</si>
  <si>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</si>
  <si>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</si>
  <si>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</si>
  <si>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</si>
  <si>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</si>
  <si>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</si>
  <si>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</si>
  <si>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</si>
  <si>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</si>
  <si>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</si>
  <si>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</si>
  <si>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</si>
  <si>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</si>
  <si>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</si>
  <si>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</si>
  <si>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</si>
  <si>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</si>
  <si>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</si>
  <si>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</si>
  <si>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</si>
  <si>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</si>
  <si>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</si>
  <si>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</si>
  <si>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</si>
  <si>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</si>
  <si>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</si>
  <si>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</si>
  <si>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</si>
  <si>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</si>
  <si>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</si>
  <si>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</si>
  <si>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</si>
  <si>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</si>
  <si>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</si>
  <si>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</si>
  <si>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</si>
  <si>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</si>
  <si>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</si>
  <si>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</si>
  <si>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</si>
  <si>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</si>
  <si>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</si>
  <si>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</si>
  <si>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</si>
  <si>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</si>
  <si>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</si>
  <si>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</si>
  <si>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</si>
  <si>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</si>
  <si>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</si>
  <si>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</si>
  <si>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</si>
  <si>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</si>
  <si>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</si>
  <si>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</si>
  <si>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</si>
  <si>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</si>
  <si>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</si>
  <si>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</si>
  <si>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</si>
  <si>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</si>
  <si>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</si>
  <si>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</si>
  <si>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</si>
  <si>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</si>
  <si>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</si>
  <si>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</si>
  <si>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</si>
  <si>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</si>
  <si>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</si>
  <si>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</si>
  <si>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</si>
  <si>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</si>
  <si>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</si>
  <si>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</si>
  <si>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</si>
  <si>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</si>
  <si>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</si>
  <si>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</si>
  <si>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</si>
  <si>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</si>
  <si>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</si>
  <si>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</si>
  <si>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</si>
  <si>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</si>
  <si>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</si>
  <si>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</si>
  <si>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</si>
  <si>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</si>
  <si>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</si>
  <si>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</si>
  <si>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</si>
  <si>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</si>
  <si>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</si>
  <si>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</si>
  <si>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</si>
  <si>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</si>
  <si>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</si>
  <si>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</si>
  <si>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</si>
  <si>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</si>
  <si>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</si>
  <si>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</si>
  <si>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</si>
  <si>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</si>
  <si>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</si>
  <si>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</si>
  <si>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</si>
  <si>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</si>
  <si>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</si>
  <si>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</si>
  <si>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</si>
  <si>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</si>
  <si>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</si>
  <si>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</si>
  <si>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</si>
  <si>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</si>
  <si>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</si>
  <si>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</si>
  <si>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</si>
  <si>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</si>
  <si>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</si>
  <si>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</si>
  <si>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</si>
  <si>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</si>
  <si>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</si>
  <si>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</si>
  <si>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</si>
  <si>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</si>
  <si>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</si>
  <si>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</si>
  <si>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</si>
  <si>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</si>
  <si>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</si>
  <si>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</si>
  <si>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</si>
  <si>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</si>
  <si>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</si>
  <si>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</si>
  <si>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</si>
  <si>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</si>
  <si>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</si>
  <si>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</si>
  <si>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</si>
  <si>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</si>
  <si>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</si>
  <si>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</si>
  <si>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</si>
  <si>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</si>
  <si>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</si>
  <si>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</si>
  <si>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</si>
  <si>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</si>
  <si>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</si>
  <si>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</si>
  <si>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</si>
  <si>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</si>
  <si>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</si>
  <si>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</si>
  <si>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</si>
  <si>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</si>
  <si>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</si>
  <si>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</si>
  <si>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</si>
  <si>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</si>
  <si>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</si>
  <si>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</si>
  <si>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</si>
  <si>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</si>
  <si>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</si>
  <si>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</si>
  <si>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</si>
  <si>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</si>
  <si>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</si>
  <si>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</si>
  <si>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</si>
  <si>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</si>
  <si>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</si>
  <si>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</si>
  <si>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</si>
  <si>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</si>
  <si>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</si>
  <si>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</si>
  <si>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</si>
  <si>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</si>
  <si>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</si>
  <si>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</si>
  <si>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</si>
  <si>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</si>
  <si>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</si>
  <si>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</si>
  <si>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</si>
  <si>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</si>
  <si>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</si>
  <si>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</si>
  <si>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</si>
  <si>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</si>
  <si>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</si>
  <si>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</si>
  <si>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</si>
  <si>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</si>
  <si>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</si>
  <si>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</si>
  <si>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</si>
  <si>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</si>
  <si>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</si>
  <si>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</si>
  <si>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</si>
  <si>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</si>
  <si>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</si>
  <si>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</si>
  <si>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</si>
  <si>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</si>
  <si>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</si>
  <si>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</si>
  <si>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</si>
  <si>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</si>
  <si>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</si>
  <si>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</si>
  <si>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</si>
  <si>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</si>
  <si>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</si>
  <si>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</si>
  <si>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</si>
  <si>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</si>
  <si>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</si>
  <si>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</si>
  <si>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</si>
  <si>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</si>
  <si>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</si>
  <si>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</si>
  <si>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</si>
  <si>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</si>
  <si>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</si>
  <si>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</si>
  <si>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</si>
  <si>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</si>
  <si>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</si>
  <si>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</si>
  <si>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</si>
  <si>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</si>
  <si>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</si>
  <si>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</si>
  <si>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</si>
  <si>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</si>
  <si>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</si>
  <si>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</si>
  <si>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</si>
  <si>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</si>
  <si>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</si>
  <si>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</si>
  <si>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</si>
  <si>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</si>
  <si>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</si>
  <si>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</si>
  <si>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</si>
  <si>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</si>
  <si>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</si>
  <si>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</si>
  <si>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</si>
  <si>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</si>
  <si>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</si>
  <si>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</si>
  <si>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</si>
  <si>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</si>
  <si>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</si>
  <si>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</si>
  <si>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</si>
  <si>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</si>
  <si>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</si>
  <si>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</si>
  <si>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</si>
  <si>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</si>
  <si>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</si>
  <si>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</si>
  <si>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</si>
  <si>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</si>
  <si>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</si>
  <si>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</si>
  <si>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</si>
  <si>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</si>
  <si>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</si>
  <si>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</si>
  <si>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</si>
  <si>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</si>
  <si>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</si>
  <si>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</si>
  <si>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</si>
  <si>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</si>
  <si>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</si>
  <si>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</si>
  <si>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</si>
  <si>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</si>
  <si>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</si>
  <si>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</si>
  <si>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</si>
  <si>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</si>
  <si>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</si>
  <si>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</si>
  <si>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</si>
  <si>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</si>
  <si>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</si>
  <si>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</si>
  <si>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</si>
  <si>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</si>
  <si>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</si>
  <si>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</si>
  <si>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</si>
  <si>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</si>
  <si>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</si>
  <si>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</si>
  <si>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</si>
  <si>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</si>
  <si>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</si>
  <si>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</si>
  <si>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</si>
  <si>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</si>
  <si>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</si>
  <si>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</si>
  <si>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</si>
  <si>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</si>
  <si>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</si>
  <si>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</si>
  <si>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</si>
  <si>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</si>
  <si>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</si>
  <si>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</si>
  <si>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</si>
  <si>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</si>
  <si>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</si>
  <si>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</si>
  <si>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</si>
  <si>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</si>
  <si>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</si>
  <si>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</si>
  <si>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</si>
  <si>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</si>
  <si>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</si>
  <si>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</si>
  <si>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</si>
  <si>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</si>
  <si>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</si>
  <si>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</si>
  <si>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</si>
  <si>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</si>
  <si>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</si>
  <si>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</si>
  <si>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</si>
  <si>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</si>
  <si>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</si>
  <si>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</si>
  <si>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</si>
  <si>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</si>
  <si>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</si>
  <si>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</si>
  <si>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</si>
  <si>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</si>
  <si>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</si>
  <si>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</si>
  <si>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</si>
  <si>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</si>
  <si>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</si>
  <si>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</si>
  <si>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</si>
  <si>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</si>
  <si>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</si>
  <si>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</si>
  <si>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</si>
  <si>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</si>
  <si>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</si>
  <si>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</si>
  <si>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</si>
  <si>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</si>
  <si>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</si>
  <si>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</si>
  <si>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</si>
  <si>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</si>
  <si>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</si>
  <si>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</si>
  <si>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</si>
  <si>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</si>
  <si>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</si>
  <si>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</si>
  <si>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</si>
  <si>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</si>
  <si>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</si>
  <si>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</si>
  <si>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</si>
  <si>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</si>
  <si>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</si>
  <si>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</si>
  <si>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</si>
  <si>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</si>
  <si>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</si>
  <si>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</si>
  <si>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</si>
  <si>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</si>
  <si>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</si>
  <si>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</si>
  <si>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</si>
  <si>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</si>
  <si>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</si>
  <si>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</si>
  <si>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</si>
  <si>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</si>
  <si>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</si>
  <si>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</si>
  <si>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</si>
  <si>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</si>
  <si>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</si>
  <si>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</si>
  <si>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</si>
  <si>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</si>
  <si>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</si>
  <si>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</si>
  <si>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</si>
  <si>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</si>
  <si>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</si>
  <si>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</si>
  <si>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</si>
  <si>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</si>
  <si>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</si>
  <si>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</si>
  <si>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</si>
  <si>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</si>
  <si>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</si>
  <si>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</si>
  <si>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</si>
  <si>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</si>
  <si>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</si>
  <si>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</si>
  <si>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</si>
  <si>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</si>
  <si>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</si>
  <si>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</si>
  <si>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</si>
  <si>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</si>
  <si>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</si>
  <si>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</si>
  <si>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</si>
  <si>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</si>
  <si>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</si>
  <si>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</si>
  <si>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</si>
  <si>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</si>
  <si>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</si>
  <si>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</si>
  <si>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</si>
  <si>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</si>
  <si>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</si>
  <si>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</si>
  <si>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</si>
  <si>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</si>
  <si>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</si>
  <si>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</si>
  <si>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</si>
  <si>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</si>
  <si>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</si>
  <si>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</si>
  <si>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</si>
  <si>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</si>
  <si>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</si>
  <si>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</si>
  <si>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</si>
  <si>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</si>
  <si>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</si>
  <si>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</si>
  <si>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</si>
  <si>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</si>
  <si>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</si>
  <si>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</si>
  <si>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</si>
  <si>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</si>
  <si>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</si>
  <si>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</si>
  <si>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</si>
  <si>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</si>
  <si>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</si>
  <si>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</si>
  <si>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</si>
  <si>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</si>
  <si>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</si>
  <si>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</si>
  <si>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</si>
  <si>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</si>
  <si>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</si>
  <si>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</si>
  <si>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</si>
  <si>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</si>
  <si>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</si>
  <si>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</si>
  <si>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</si>
  <si>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</si>
  <si>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</si>
  <si>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</si>
  <si>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</si>
  <si>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</si>
  <si>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</si>
  <si>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</si>
  <si>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</si>
  <si>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</si>
  <si>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</si>
  <si>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</si>
  <si>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</si>
  <si>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</si>
  <si>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</si>
  <si>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</si>
  <si>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</si>
  <si>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</si>
  <si>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</si>
  <si>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</si>
  <si>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</si>
  <si>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</si>
  <si>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</si>
  <si>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</si>
  <si>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</si>
  <si>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</si>
  <si>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</si>
  <si>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</si>
  <si>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</si>
  <si>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</si>
  <si>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</si>
  <si>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</si>
  <si>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</si>
  <si>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</si>
  <si>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</si>
  <si>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</si>
  <si>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</si>
  <si>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</si>
  <si>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</si>
  <si>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</si>
  <si>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</si>
  <si>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</si>
  <si>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</si>
  <si>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</si>
  <si>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</si>
  <si>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</si>
  <si>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</si>
  <si>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</si>
  <si>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</si>
  <si>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</si>
  <si>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</si>
  <si>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</si>
  <si>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</si>
  <si>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</si>
  <si>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</si>
  <si>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</si>
  <si>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</si>
  <si>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</si>
  <si>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</si>
  <si>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</si>
  <si>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</si>
  <si>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</si>
  <si>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</si>
  <si>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</si>
  <si>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</si>
  <si>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</si>
  <si>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</si>
  <si>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</si>
  <si>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</si>
  <si>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</si>
  <si>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</si>
  <si>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</si>
  <si>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</si>
  <si>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</si>
  <si>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</si>
  <si>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</si>
  <si>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</si>
  <si>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</si>
  <si>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</si>
  <si>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</si>
  <si>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</si>
  <si>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</si>
  <si>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</si>
  <si>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</si>
  <si>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</si>
  <si>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</si>
  <si>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</si>
  <si>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</si>
  <si>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</si>
  <si>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</si>
  <si>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</si>
  <si>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</si>
  <si>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</si>
  <si>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</si>
  <si>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</si>
  <si>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</si>
  <si>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</si>
  <si>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</si>
  <si>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</si>
  <si>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</si>
  <si>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</si>
  <si>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</si>
  <si>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</si>
  <si>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</si>
  <si>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</si>
  <si>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</si>
  <si>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</si>
  <si>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</si>
  <si>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</si>
  <si>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</si>
  <si>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</si>
  <si>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</si>
  <si>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</si>
  <si>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</si>
  <si>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</si>
  <si>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</si>
  <si>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</si>
  <si>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</si>
  <si>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</si>
  <si>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</si>
  <si>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</si>
  <si>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</si>
  <si>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</si>
  <si>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</si>
  <si>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</si>
  <si>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</si>
  <si>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</si>
  <si>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</si>
  <si>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</si>
  <si>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</si>
  <si>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</si>
  <si>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</si>
  <si>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</si>
  <si>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</si>
  <si>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</si>
  <si>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</si>
  <si>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</si>
  <si>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</si>
  <si>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</si>
  <si>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</si>
  <si>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</si>
  <si>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</si>
  <si>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</si>
  <si>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</si>
  <si>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</si>
  <si>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</si>
  <si>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</si>
  <si>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</si>
  <si>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</si>
  <si>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</si>
  <si>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</si>
  <si>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</si>
  <si>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</si>
  <si>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</si>
  <si>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</si>
  <si>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</si>
  <si>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</si>
  <si>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</si>
  <si>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</si>
  <si>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</si>
  <si>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</si>
  <si>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</si>
  <si>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</si>
  <si>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</si>
  <si>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</si>
  <si>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</si>
  <si>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</si>
  <si>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</si>
  <si>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</si>
  <si>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</si>
  <si>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</si>
  <si>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</si>
  <si>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</si>
  <si>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</si>
  <si>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</si>
  <si>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</si>
  <si>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</si>
  <si>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</si>
  <si>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</si>
  <si>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</si>
  <si>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</si>
  <si>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</si>
  <si>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</si>
  <si>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</si>
  <si>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</si>
  <si>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</si>
  <si>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</si>
  <si>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</si>
  <si>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</si>
  <si>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</si>
  <si>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</si>
  <si>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</si>
  <si>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</si>
  <si>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</si>
  <si>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</si>
  <si>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</si>
  <si>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</si>
  <si>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</si>
  <si>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</si>
  <si>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</si>
  <si>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</si>
  <si>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</si>
  <si>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</si>
  <si>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</si>
  <si>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</si>
  <si>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</si>
  <si>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</si>
  <si>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</si>
  <si>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</si>
  <si>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</si>
  <si>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</si>
  <si>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</si>
  <si>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</si>
  <si>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</si>
  <si>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</si>
  <si>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</si>
  <si>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</si>
  <si>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</si>
  <si>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</si>
  <si>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</si>
  <si>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</si>
  <si>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</si>
  <si>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</si>
  <si>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</si>
  <si>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</si>
  <si>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</si>
  <si>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</si>
  <si>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</si>
  <si>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</si>
  <si>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</si>
  <si>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</si>
  <si>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</si>
  <si>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</si>
  <si>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</si>
  <si>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</si>
  <si>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</si>
  <si>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</si>
  <si>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</si>
  <si>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</si>
  <si>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</si>
  <si>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</si>
  <si>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</si>
  <si>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</si>
  <si>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</si>
  <si>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</si>
  <si>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</si>
  <si>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</si>
  <si>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</si>
  <si>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</si>
  <si>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</si>
  <si>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</si>
  <si>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</si>
  <si>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</si>
  <si>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</si>
  <si>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</si>
  <si>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</si>
  <si>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</si>
  <si>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</si>
  <si>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</si>
  <si>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</si>
  <si>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</si>
  <si>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</si>
  <si>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</si>
  <si>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</si>
  <si>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</si>
  <si>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</si>
  <si>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</si>
  <si>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</si>
  <si>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</si>
  <si>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</si>
  <si>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</si>
  <si>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</si>
  <si>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</si>
  <si>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</si>
  <si>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</si>
  <si>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</si>
  <si>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</si>
  <si>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</si>
  <si>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</si>
  <si>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</si>
  <si>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</si>
  <si>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</si>
  <si>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</si>
  <si>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</si>
  <si>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</si>
  <si>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</si>
  <si>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</si>
  <si>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</si>
  <si>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</si>
  <si>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</si>
  <si>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</si>
  <si>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</si>
  <si>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</si>
  <si>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</si>
  <si>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</si>
  <si>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</si>
  <si>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</si>
  <si>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</si>
  <si>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</si>
  <si>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</si>
  <si>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</si>
  <si>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</si>
  <si>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</si>
  <si>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</si>
  <si>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</si>
  <si>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</si>
  <si>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</si>
  <si>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</si>
  <si>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</si>
  <si>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</si>
  <si>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</si>
  <si>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</si>
  <si>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</si>
  <si>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</si>
  <si>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</si>
  <si>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</si>
  <si>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</si>
  <si>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</si>
  <si>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</si>
  <si>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</si>
  <si>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</si>
  <si>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</si>
  <si>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</si>
  <si>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</si>
  <si>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</si>
  <si>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</si>
  <si>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</si>
  <si>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</si>
  <si>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</si>
  <si>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</si>
  <si>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</si>
  <si>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</si>
  <si>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</si>
  <si>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</si>
  <si>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</si>
  <si>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</si>
  <si>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</si>
  <si>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</si>
  <si>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</si>
  <si>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</si>
  <si>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</si>
  <si>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</si>
  <si>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</si>
  <si>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</si>
  <si>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</si>
  <si>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</si>
  <si>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</si>
  <si>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</si>
  <si>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</si>
  <si>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</si>
  <si>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</si>
  <si>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</si>
  <si>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</si>
  <si>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</si>
  <si>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</si>
  <si>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</si>
  <si>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</si>
  <si>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</si>
  <si>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</si>
  <si>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</si>
  <si>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</si>
  <si>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</si>
  <si>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</si>
  <si>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</si>
  <si>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</si>
  <si>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</si>
  <si>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</si>
  <si>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</si>
  <si>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</si>
  <si>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</si>
  <si>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</si>
  <si>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</si>
  <si>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</si>
  <si>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</si>
  <si>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</si>
  <si>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</si>
  <si>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</si>
  <si>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</si>
  <si>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</si>
  <si>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</si>
  <si>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</si>
  <si>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</si>
  <si>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</si>
  <si>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</si>
  <si>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</si>
  <si>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</si>
  <si>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</si>
  <si>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</si>
  <si>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</si>
  <si>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</si>
  <si>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</si>
  <si>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</si>
  <si>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</si>
  <si>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</si>
  <si>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</si>
  <si>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</si>
  <si>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</si>
  <si>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</si>
  <si>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</si>
  <si>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</si>
  <si>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</si>
  <si>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</si>
  <si>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</si>
  <si>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</si>
  <si>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</si>
  <si>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</si>
  <si>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</si>
  <si>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</si>
  <si>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</si>
  <si>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</si>
  <si>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</si>
  <si>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</si>
  <si>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</si>
  <si>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</si>
  <si>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</si>
  <si>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</si>
  <si>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</si>
  <si>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</si>
  <si>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</si>
  <si>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</si>
  <si>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</si>
  <si>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</si>
  <si>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</si>
  <si>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</si>
  <si>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</si>
  <si>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</si>
  <si>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</si>
  <si>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</si>
  <si>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</si>
  <si>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</si>
  <si>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</si>
  <si>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</si>
  <si>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</si>
  <si>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</si>
  <si>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</si>
  <si>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</si>
  <si>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</si>
  <si>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</si>
  <si>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</si>
  <si>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</si>
  <si>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</si>
  <si>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</si>
  <si>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</si>
  <si>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</si>
  <si>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</si>
  <si>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</si>
  <si>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</si>
  <si>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</si>
  <si>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</si>
  <si>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</si>
  <si>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</si>
  <si>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</si>
  <si>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</si>
  <si>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</si>
  <si>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</si>
  <si>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</si>
  <si>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</si>
  <si>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</si>
  <si>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</si>
  <si>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</si>
  <si>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</si>
  <si>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</si>
  <si>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</si>
  <si>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</si>
  <si>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</si>
  <si>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</si>
  <si>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</si>
  <si>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</si>
  <si>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</si>
  <si>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</si>
  <si>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</si>
  <si>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</si>
  <si>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</si>
  <si>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</si>
  <si>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</si>
  <si>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</si>
  <si>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</si>
  <si>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</si>
  <si>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</si>
  <si>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</si>
  <si>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</si>
  <si>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</si>
  <si>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</si>
  <si>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</si>
  <si>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</si>
  <si>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</si>
  <si>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</si>
  <si>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</si>
  <si>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</si>
  <si>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</si>
  <si>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</si>
  <si>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</si>
  <si>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</si>
  <si>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</si>
  <si>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</si>
  <si>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</si>
  <si>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</si>
  <si>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</si>
  <si>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</si>
  <si>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</si>
  <si>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</si>
  <si>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</si>
  <si>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</si>
  <si>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</si>
  <si>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</si>
  <si>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</si>
  <si>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</si>
  <si>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</si>
  <si>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</si>
  <si>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</si>
  <si>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</si>
  <si>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</si>
  <si>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</si>
  <si>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</si>
  <si>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</si>
  <si>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</si>
  <si>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</si>
  <si>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</si>
  <si>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</si>
  <si>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</si>
  <si>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</si>
  <si>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</si>
  <si>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</si>
  <si>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</si>
  <si>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</si>
  <si>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</si>
  <si>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</si>
  <si>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</si>
  <si>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</si>
  <si>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</si>
  <si>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</si>
  <si>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</si>
  <si>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</si>
  <si>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</si>
  <si>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</si>
  <si>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</si>
  <si>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</si>
  <si>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</si>
  <si>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</si>
  <si>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</si>
  <si>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</si>
  <si>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</si>
  <si>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</si>
  <si>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</si>
  <si>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</si>
  <si>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</si>
  <si>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</si>
  <si>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</si>
  <si>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</si>
  <si>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</si>
  <si>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</si>
  <si>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</si>
  <si>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</si>
  <si>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</si>
  <si>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</si>
  <si>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</si>
  <si>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</si>
  <si>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</si>
  <si>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</si>
  <si>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</si>
  <si>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</si>
  <si>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</si>
  <si>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</si>
  <si>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</si>
  <si>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</si>
  <si>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</si>
  <si>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</si>
  <si>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</si>
  <si>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</si>
  <si>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</si>
  <si>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</si>
  <si>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</si>
  <si>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</si>
  <si>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</si>
  <si>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</si>
  <si>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</si>
  <si>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</si>
  <si>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</si>
  <si>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</si>
  <si>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</si>
  <si>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</si>
  <si>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</si>
  <si>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</si>
  <si>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</si>
  <si>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</si>
  <si>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</si>
  <si>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</si>
  <si>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</si>
  <si>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</si>
  <si>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</si>
  <si>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</si>
  <si>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</si>
  <si>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</si>
  <si>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</si>
  <si>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</si>
  <si>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</si>
  <si>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</si>
  <si>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</si>
  <si>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</si>
  <si>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</si>
  <si>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</si>
  <si>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</si>
  <si>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</si>
  <si>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</si>
  <si>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</si>
  <si>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</si>
  <si>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</si>
  <si>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</si>
  <si>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</si>
  <si>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</si>
  <si>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</si>
  <si>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</si>
  <si>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</si>
  <si>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</si>
  <si>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</si>
  <si>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</si>
  <si>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</si>
  <si>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</si>
  <si>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</si>
  <si>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</si>
  <si>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</si>
  <si>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</si>
  <si>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</si>
  <si>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</si>
  <si>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</si>
  <si>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</si>
  <si>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</si>
  <si>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</si>
  <si>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</si>
  <si>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</si>
  <si>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</si>
  <si>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</si>
  <si>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</si>
  <si>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</si>
  <si>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</si>
  <si>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</si>
  <si>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</si>
  <si>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</si>
  <si>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</si>
  <si>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</si>
  <si>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</si>
  <si>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</si>
  <si>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</si>
  <si>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</si>
  <si>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</si>
  <si>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</si>
  <si>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</si>
  <si>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</si>
  <si>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</si>
  <si>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</si>
  <si>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</si>
  <si>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</si>
  <si>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</si>
  <si>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</si>
  <si>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</si>
  <si>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</si>
  <si>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</si>
  <si>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</si>
  <si>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</si>
  <si>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</si>
  <si>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</si>
  <si>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</si>
  <si>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</si>
  <si>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</si>
  <si>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</si>
  <si>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</si>
  <si>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</si>
  <si>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</si>
  <si>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</si>
  <si>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</si>
  <si>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</si>
  <si>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</si>
  <si>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</si>
  <si>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</si>
  <si>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</si>
  <si>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</si>
  <si>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</si>
  <si>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</si>
  <si>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</si>
  <si>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</si>
  <si>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</si>
  <si>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</si>
  <si>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</si>
  <si>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</si>
  <si>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</si>
  <si>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</si>
  <si>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</si>
  <si>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</si>
  <si>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</si>
  <si>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</si>
  <si>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</si>
  <si>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</si>
  <si>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</si>
  <si>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</si>
  <si>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</si>
  <si>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</si>
  <si>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</si>
  <si>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</si>
  <si>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</si>
  <si>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</si>
  <si>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</si>
  <si>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</si>
  <si>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</si>
  <si>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</si>
  <si>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</si>
  <si>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</si>
  <si>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</si>
  <si>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</si>
  <si>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</si>
  <si>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</si>
  <si>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</si>
  <si>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</si>
  <si>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</si>
  <si>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</si>
  <si>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</si>
  <si>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</si>
  <si>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</si>
  <si>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</si>
  <si>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</si>
  <si>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</si>
  <si>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</si>
  <si>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</si>
  <si>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</si>
  <si>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</si>
  <si>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</si>
  <si>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</si>
  <si>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</si>
  <si>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</si>
  <si>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</si>
  <si>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</si>
  <si>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</si>
  <si>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</si>
  <si>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</si>
  <si>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</si>
  <si>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</si>
  <si>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</si>
  <si>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</si>
  <si>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</si>
  <si>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</si>
  <si>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</si>
  <si>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</si>
  <si>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</si>
  <si>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</si>
  <si>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</si>
  <si>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</si>
  <si>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</si>
  <si>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</si>
  <si>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</si>
  <si>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</si>
  <si>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</si>
  <si>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</si>
  <si>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</si>
  <si>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</si>
  <si>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</si>
  <si>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</si>
  <si>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</si>
  <si>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</si>
  <si>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</si>
  <si>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</si>
  <si>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</si>
  <si>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</si>
  <si>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</si>
  <si>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</si>
  <si>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</si>
  <si>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</si>
  <si>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</si>
  <si>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</si>
  <si>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</si>
  <si>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</si>
  <si>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</si>
  <si>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</si>
  <si>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</si>
  <si>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</si>
  <si>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</si>
  <si>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</si>
  <si>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</si>
  <si>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</si>
  <si>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</si>
  <si>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</si>
  <si>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</si>
  <si>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</si>
  <si>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</si>
  <si>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</si>
  <si>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</si>
  <si>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</si>
  <si>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</si>
  <si>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</si>
  <si>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</si>
  <si>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</si>
  <si>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</si>
  <si>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</si>
  <si>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</si>
  <si>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</si>
  <si>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</si>
  <si>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</si>
  <si>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</si>
  <si>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</si>
  <si>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</si>
  <si>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</si>
  <si>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</si>
  <si>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</si>
  <si>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</si>
  <si>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</si>
  <si>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</si>
  <si>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</si>
  <si>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</si>
  <si>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</si>
  <si>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</si>
  <si>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</si>
  <si>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</si>
  <si>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</si>
  <si>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</si>
  <si>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</si>
  <si>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</si>
  <si>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</si>
  <si>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</si>
  <si>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</si>
  <si>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</si>
  <si>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</si>
  <si>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</si>
  <si>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</si>
  <si>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</si>
  <si>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</si>
  <si>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</si>
  <si>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</si>
  <si>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</si>
  <si>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</si>
  <si>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</si>
  <si>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</si>
  <si>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</si>
  <si>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</si>
  <si>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</si>
  <si>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</si>
  <si>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</si>
  <si>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</si>
  <si>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</si>
  <si>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</si>
  <si>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</si>
  <si>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</si>
  <si>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</si>
  <si>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</si>
  <si>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</si>
  <si>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</si>
  <si>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</si>
  <si>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</si>
  <si>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</si>
  <si>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</si>
  <si>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</si>
  <si>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</si>
  <si>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</si>
  <si>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</si>
  <si>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</si>
  <si>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</si>
  <si>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</si>
  <si>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</si>
  <si>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</si>
  <si>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</si>
  <si>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</si>
  <si>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</si>
  <si>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</si>
  <si>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</si>
  <si>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</si>
  <si>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</si>
  <si>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</si>
  <si>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</si>
  <si>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</si>
  <si>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</si>
  <si>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</si>
  <si>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</si>
  <si>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</si>
  <si>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</si>
  <si>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</si>
  <si>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</si>
  <si>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</si>
  <si>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</si>
  <si>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</si>
  <si>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</si>
  <si>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</si>
  <si>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</si>
  <si>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</si>
  <si>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</si>
  <si>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</si>
  <si>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</si>
  <si>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</si>
  <si>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</si>
  <si>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</si>
  <si>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</si>
  <si>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</si>
  <si>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</si>
  <si>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</si>
  <si>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</si>
  <si>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</si>
  <si>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</si>
  <si>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</si>
  <si>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</si>
  <si>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</si>
  <si>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</si>
  <si>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</si>
  <si>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</si>
  <si>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</si>
  <si>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</si>
  <si>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</si>
  <si>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</si>
  <si>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</si>
  <si>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</si>
  <si>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</si>
  <si>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</si>
  <si>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</si>
  <si>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</si>
  <si>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</si>
  <si>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</si>
  <si>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</si>
  <si>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</si>
  <si>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</si>
  <si>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</si>
  <si>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</si>
  <si>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</si>
  <si>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</si>
  <si>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</si>
  <si>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</si>
  <si>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</si>
  <si>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</si>
  <si>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</si>
  <si>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</si>
  <si>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</si>
  <si>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</si>
  <si>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</si>
  <si>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</si>
  <si>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</si>
  <si>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</si>
  <si>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</si>
  <si>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</si>
  <si>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</si>
  <si>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</si>
  <si>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</si>
  <si>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</si>
  <si>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</si>
  <si>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</si>
  <si>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</si>
  <si>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</si>
  <si>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</si>
  <si>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</si>
  <si>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</si>
  <si>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</si>
  <si>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</si>
  <si>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</si>
  <si>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</si>
  <si>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</si>
  <si>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</si>
  <si>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</si>
  <si>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</si>
  <si>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</si>
  <si>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</si>
  <si>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</si>
  <si>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</si>
  <si>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</si>
  <si>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</si>
  <si>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</si>
  <si>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</si>
  <si>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</si>
  <si>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</si>
  <si>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</si>
  <si>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</si>
  <si>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</si>
  <si>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</si>
  <si>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</si>
  <si>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</si>
  <si>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</si>
  <si>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</si>
  <si>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</si>
  <si>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</si>
  <si>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</si>
  <si>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</si>
  <si>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</si>
  <si>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</si>
  <si>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</si>
  <si>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</si>
  <si>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</si>
  <si>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</si>
  <si>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</si>
  <si>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</si>
  <si>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</si>
  <si>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</si>
  <si>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</si>
  <si>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</si>
  <si>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</si>
  <si>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</si>
  <si>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</si>
  <si>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</si>
  <si>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</si>
  <si>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</si>
  <si>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</si>
  <si>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</si>
  <si>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</si>
  <si>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</si>
  <si>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</si>
  <si>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</si>
  <si>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</si>
  <si>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</si>
  <si>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</si>
  <si>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</si>
  <si>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</si>
  <si>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</si>
  <si>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</si>
  <si>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</si>
  <si>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</si>
  <si>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</si>
  <si>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</si>
  <si>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</si>
  <si>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</si>
  <si>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</si>
  <si>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</si>
  <si>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</si>
  <si>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</si>
  <si>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</si>
  <si>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</si>
  <si>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</si>
  <si>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</si>
  <si>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</si>
  <si>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</si>
  <si>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</si>
  <si>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</si>
  <si>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</si>
  <si>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</si>
  <si>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</si>
  <si>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</si>
  <si>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</si>
  <si>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</si>
  <si>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</si>
  <si>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</si>
  <si>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</si>
  <si>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</si>
  <si>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</si>
  <si>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</si>
  <si>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</si>
  <si>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</si>
  <si>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</si>
  <si>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</si>
  <si>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</si>
  <si>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</si>
  <si>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</si>
  <si>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</si>
  <si>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</si>
  <si>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</si>
  <si>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</si>
  <si>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</si>
  <si>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</si>
  <si>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</si>
  <si>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</si>
  <si>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</si>
  <si>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</si>
  <si>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</si>
  <si>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</si>
  <si>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</si>
  <si>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</si>
  <si>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</si>
  <si>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</si>
  <si>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</si>
  <si>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</si>
  <si>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</si>
  <si>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</si>
  <si>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</si>
  <si>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</si>
  <si>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</si>
  <si>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</si>
  <si>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</si>
  <si>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</si>
  <si>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</si>
  <si>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</si>
  <si>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</si>
  <si>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</si>
  <si>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</si>
  <si>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</si>
  <si>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</si>
  <si>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</si>
  <si>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</si>
  <si>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</si>
  <si>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</si>
  <si>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</si>
  <si>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</si>
  <si>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</si>
  <si>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</si>
  <si>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</si>
  <si>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</si>
  <si>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</si>
  <si>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</si>
  <si>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</si>
  <si>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</si>
  <si>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</si>
  <si>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</si>
  <si>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</si>
  <si>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</si>
  <si>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</si>
  <si>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</si>
  <si>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</si>
  <si>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</si>
  <si>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</si>
  <si>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</si>
  <si>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</si>
  <si>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</si>
  <si>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</si>
  <si>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</si>
  <si>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</si>
  <si>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</si>
  <si>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</si>
  <si>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</si>
  <si>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</si>
  <si>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</si>
  <si>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</si>
  <si>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</si>
  <si>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</si>
  <si>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</si>
  <si>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</si>
  <si>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</si>
  <si>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</si>
  <si>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</si>
  <si>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</si>
  <si>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</si>
  <si>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</si>
  <si>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</si>
  <si>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</si>
  <si>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</si>
  <si>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</si>
  <si>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</si>
  <si>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</si>
  <si>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</si>
  <si>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</si>
  <si>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</si>
  <si>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</si>
  <si>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</si>
  <si>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</si>
  <si>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</si>
  <si>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</si>
  <si>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</si>
  <si>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</si>
  <si>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</si>
  <si>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</si>
  <si>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</si>
  <si>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</si>
  <si>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</si>
  <si>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</si>
  <si>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</si>
  <si>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</si>
  <si>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</si>
  <si>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</si>
  <si>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</si>
  <si>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</si>
  <si>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</si>
  <si>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</si>
  <si>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</si>
  <si>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</si>
  <si>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</si>
  <si>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</si>
  <si>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</si>
  <si>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</si>
  <si>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</si>
  <si>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</si>
  <si>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</si>
  <si>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</si>
  <si>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</si>
  <si>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</si>
  <si>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</si>
  <si>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</si>
  <si>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</si>
  <si>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</si>
  <si>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</si>
  <si>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</si>
  <si>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</si>
  <si>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</si>
  <si>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</si>
  <si>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</si>
  <si>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</si>
  <si>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</si>
  <si>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</si>
  <si>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</si>
  <si>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</si>
  <si>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</si>
  <si>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</si>
  <si>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</si>
  <si>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</si>
  <si>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</si>
  <si>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</si>
  <si>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</si>
  <si>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</si>
  <si>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</si>
  <si>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</si>
  <si>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</si>
  <si>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</si>
  <si>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</si>
  <si>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</si>
  <si>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</si>
  <si>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</si>
  <si>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</si>
  <si>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</si>
  <si>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</si>
  <si>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</si>
  <si>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</si>
  <si>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</si>
  <si>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</si>
  <si>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</si>
  <si>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</si>
  <si>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</si>
  <si>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</si>
  <si>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</si>
  <si>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</si>
  <si>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</si>
  <si>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</si>
  <si>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</si>
  <si>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</si>
  <si>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</si>
  <si>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</si>
  <si>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</si>
  <si>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</si>
  <si>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</si>
  <si>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</si>
  <si>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</si>
  <si>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</si>
  <si>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</si>
  <si>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</si>
  <si>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</si>
  <si>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</si>
  <si>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</si>
  <si>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</si>
  <si>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</si>
  <si>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</si>
  <si>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</si>
  <si>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</si>
  <si>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</si>
  <si>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</si>
  <si>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</si>
  <si>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</si>
  <si>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</si>
  <si>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</si>
  <si>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</si>
  <si>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</si>
  <si>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</si>
  <si>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</si>
  <si>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</si>
  <si>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</si>
  <si>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</si>
  <si>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</si>
  <si>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</si>
  <si>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</si>
  <si>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</si>
  <si>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</si>
  <si>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</si>
  <si>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</si>
  <si>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</si>
  <si>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</si>
  <si>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</si>
  <si>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</si>
  <si>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</si>
  <si>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</si>
  <si>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</si>
  <si>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</si>
  <si>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</si>
  <si>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</si>
  <si>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</si>
  <si>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</si>
  <si>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</si>
  <si>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</si>
  <si>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</si>
  <si>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</si>
  <si>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</si>
  <si>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</si>
  <si>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</si>
  <si>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</si>
  <si>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</si>
  <si>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</si>
  <si>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</si>
  <si>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</si>
  <si>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</si>
  <si>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</si>
  <si>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</si>
  <si>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</si>
  <si>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</si>
  <si>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</si>
  <si>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</si>
  <si>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</si>
  <si>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</si>
  <si>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</si>
  <si>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</si>
  <si>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</si>
  <si>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</si>
  <si>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</si>
  <si>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</si>
  <si>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</si>
  <si>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</si>
  <si>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</si>
  <si>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</si>
  <si>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</si>
  <si>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</si>
  <si>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</si>
  <si>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</si>
  <si>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</si>
  <si>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</si>
  <si>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</si>
  <si>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</si>
  <si>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</si>
  <si>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</si>
  <si>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</si>
  <si>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</si>
  <si>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</si>
  <si>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</si>
  <si>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</si>
  <si>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</si>
  <si>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</si>
  <si>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</si>
  <si>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</si>
  <si>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</si>
  <si>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</si>
  <si>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</si>
  <si>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</si>
  <si>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</si>
  <si>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</si>
  <si>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</si>
  <si>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</si>
  <si>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</si>
  <si>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</si>
  <si>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</si>
  <si>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</si>
  <si>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</si>
  <si>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</si>
  <si>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</si>
  <si>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</si>
  <si>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</si>
  <si>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</si>
  <si>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</si>
  <si>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</si>
  <si>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</si>
  <si>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</si>
  <si>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</si>
  <si>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</si>
  <si>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</si>
  <si>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</si>
  <si>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</si>
  <si>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</si>
  <si>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</si>
  <si>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</si>
  <si>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</si>
  <si>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</si>
  <si>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</si>
  <si>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</si>
  <si>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</si>
  <si>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</si>
  <si>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</si>
  <si>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</si>
  <si>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</si>
  <si>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</si>
  <si>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</si>
  <si>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</si>
  <si>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</si>
  <si>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</si>
  <si>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</si>
  <si>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</si>
  <si>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</si>
  <si>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</si>
  <si>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</si>
  <si>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</si>
  <si>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</si>
  <si>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</si>
  <si>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</si>
  <si>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</si>
  <si>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</si>
  <si>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</si>
  <si>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</si>
  <si>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</si>
  <si>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</si>
  <si>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</si>
  <si>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</si>
  <si>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</si>
  <si>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</si>
  <si>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</si>
  <si>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</si>
  <si>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</si>
  <si>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</si>
  <si>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</si>
  <si>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</si>
  <si>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</si>
  <si>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</si>
  <si>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</si>
  <si>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</si>
  <si>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</si>
  <si>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</si>
  <si>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</si>
  <si>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</si>
  <si>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</si>
  <si>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</si>
  <si>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</si>
  <si>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</si>
  <si>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</si>
  <si>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</si>
  <si>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</si>
  <si>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</si>
  <si>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</si>
  <si>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</si>
  <si>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</si>
  <si>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</si>
  <si>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</si>
  <si>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</si>
  <si>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</si>
  <si>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</si>
  <si>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</si>
  <si>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</si>
  <si>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</si>
  <si>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</si>
  <si>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</si>
  <si>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</si>
  <si>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</si>
  <si>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</si>
  <si>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</si>
  <si>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</si>
  <si>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</si>
  <si>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</si>
  <si>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</si>
  <si>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</si>
  <si>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</si>
  <si>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</si>
  <si>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</si>
  <si>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</si>
  <si>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</si>
  <si>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</si>
  <si>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</si>
  <si>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</si>
  <si>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</si>
  <si>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</si>
  <si>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</si>
  <si>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</si>
  <si>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</si>
  <si>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</si>
  <si>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</si>
  <si>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</si>
  <si>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</si>
  <si>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</si>
  <si>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</si>
  <si>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</si>
  <si>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</si>
  <si>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</si>
  <si>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</si>
  <si>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</si>
  <si>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</si>
  <si>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</si>
  <si>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</si>
  <si>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</si>
  <si>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</si>
  <si>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</si>
  <si>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</si>
  <si>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</si>
  <si>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</si>
  <si>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</si>
  <si>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</si>
  <si>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</si>
  <si>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</si>
  <si>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</si>
  <si>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</si>
  <si>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</si>
  <si>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</si>
  <si>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</si>
  <si>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</si>
  <si>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</si>
  <si>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</si>
  <si>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</si>
  <si>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</si>
  <si>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</si>
  <si>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</si>
  <si>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</si>
  <si>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</si>
  <si>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</si>
  <si>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</si>
  <si>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</si>
  <si>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</si>
  <si>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</si>
  <si>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</si>
  <si>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</si>
  <si>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</si>
  <si>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</si>
  <si>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</si>
  <si>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</si>
  <si>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</si>
  <si>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</si>
  <si>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</si>
  <si>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</si>
  <si>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</si>
  <si>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</si>
  <si>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</si>
  <si>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</si>
  <si>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</si>
  <si>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</si>
  <si>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</si>
  <si>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</si>
  <si>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</si>
  <si>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</si>
  <si>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</si>
  <si>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</si>
  <si>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</si>
  <si>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</si>
  <si>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</si>
  <si>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</si>
  <si>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</si>
  <si>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</si>
  <si>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</si>
  <si>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</si>
  <si>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</si>
  <si>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</si>
  <si>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</si>
  <si>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</si>
  <si>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</si>
  <si>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</si>
  <si>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</si>
  <si>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</si>
  <si>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</si>
  <si>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</si>
  <si>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</si>
  <si>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</si>
  <si>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</si>
  <si>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</si>
  <si>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</si>
  <si>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</si>
  <si>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</si>
  <si>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</si>
  <si>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</si>
  <si>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</si>
  <si>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</si>
  <si>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</si>
  <si>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</si>
  <si>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</si>
  <si>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</si>
  <si>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</si>
  <si>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</si>
  <si>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</si>
  <si>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</si>
  <si>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</si>
  <si>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</si>
  <si>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</si>
  <si>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</si>
  <si>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</si>
  <si>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</si>
  <si>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</si>
  <si>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</si>
  <si>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</si>
  <si>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</si>
  <si>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</si>
  <si>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</si>
  <si>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</si>
  <si>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</si>
  <si>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</si>
  <si>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</si>
  <si>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</si>
  <si>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</si>
  <si>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</si>
  <si>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</si>
  <si>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</si>
  <si>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</si>
  <si>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</si>
  <si>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</si>
  <si>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</si>
  <si>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</si>
  <si>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</si>
  <si>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</si>
  <si>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</si>
  <si>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</si>
  <si>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</si>
  <si>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</si>
  <si>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</si>
  <si>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</si>
  <si>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</si>
  <si>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</si>
  <si>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</si>
  <si>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</si>
  <si>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</si>
  <si>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</si>
  <si>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</si>
  <si>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</si>
  <si>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</si>
  <si>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</si>
  <si>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</si>
  <si>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</si>
  <si>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</si>
  <si>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</si>
  <si>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</si>
  <si>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</si>
  <si>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</si>
  <si>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</si>
  <si>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</si>
  <si>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</si>
  <si>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</si>
  <si>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</si>
  <si>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</si>
  <si>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</si>
  <si>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</si>
  <si>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</si>
  <si>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</si>
  <si>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</si>
  <si>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</si>
  <si>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</si>
  <si>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</si>
  <si>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</si>
  <si>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</si>
  <si>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</si>
  <si>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</si>
  <si>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</si>
  <si>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</si>
  <si>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</si>
  <si>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</si>
  <si>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</si>
  <si>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</si>
  <si>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</si>
  <si>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</si>
  <si>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</si>
  <si>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</si>
  <si>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</si>
  <si>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</si>
  <si>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</si>
  <si>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</si>
  <si>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</si>
  <si>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</si>
  <si>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</si>
  <si>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</si>
  <si>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</si>
  <si>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</si>
  <si>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</si>
  <si>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</si>
  <si>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</si>
  <si>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</si>
  <si>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</si>
  <si>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</si>
  <si>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</si>
  <si>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</si>
  <si>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</si>
  <si>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</si>
  <si>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</si>
  <si>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</si>
  <si>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</si>
  <si>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</si>
  <si>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</si>
  <si>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</si>
  <si>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</si>
  <si>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</si>
  <si>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</si>
  <si>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</si>
  <si>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</si>
  <si>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</si>
  <si>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</si>
  <si>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</si>
  <si>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</si>
  <si>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</si>
  <si>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</si>
  <si>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</si>
  <si>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</si>
  <si>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</si>
  <si>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</si>
  <si>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</si>
  <si>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</si>
  <si>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</si>
  <si>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</si>
  <si>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</si>
  <si>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</si>
  <si>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</si>
  <si>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</si>
  <si>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</si>
  <si>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</si>
  <si>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</si>
  <si>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</si>
  <si>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</si>
  <si>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</si>
  <si>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</si>
  <si>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</si>
  <si>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</si>
  <si>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</si>
  <si>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</si>
  <si>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</si>
  <si>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</si>
  <si>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</si>
  <si>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</si>
  <si>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</si>
  <si>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</si>
  <si>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</si>
  <si>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</si>
  <si>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</si>
  <si>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</si>
  <si>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</si>
  <si>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</si>
  <si>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</si>
  <si>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</si>
  <si>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</si>
  <si>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</si>
  <si>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</si>
  <si>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</si>
  <si>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</si>
  <si>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</si>
  <si>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</si>
  <si>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</si>
  <si>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</si>
  <si>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</si>
  <si>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</si>
  <si>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</si>
  <si>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</si>
  <si>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</si>
  <si>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</si>
  <si>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</si>
  <si>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</si>
  <si>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</si>
  <si>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</si>
  <si>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</si>
  <si>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</si>
  <si>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</si>
  <si>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</si>
  <si>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</si>
  <si>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</si>
  <si>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</si>
  <si>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</si>
  <si>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</si>
  <si>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</si>
  <si>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</si>
  <si>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</si>
  <si>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</si>
  <si>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</si>
  <si>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</si>
  <si>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</si>
  <si>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</si>
  <si>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</si>
  <si>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</si>
  <si>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</si>
  <si>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</si>
  <si>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</si>
  <si>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</si>
  <si>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</si>
  <si>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</si>
  <si>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</si>
  <si>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</si>
  <si>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</si>
  <si>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</si>
  <si>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</si>
  <si>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</si>
  <si>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</si>
  <si>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</si>
  <si>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</si>
  <si>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</si>
  <si>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</si>
  <si>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</si>
  <si>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</si>
  <si>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</si>
  <si>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</si>
  <si>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</si>
  <si>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</si>
  <si>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</si>
  <si>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</si>
  <si>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</si>
  <si>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</si>
  <si>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</si>
  <si>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</si>
  <si>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</si>
  <si>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</si>
  <si>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</si>
  <si>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</si>
  <si>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</si>
  <si>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</si>
  <si>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</si>
  <si>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</si>
  <si>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</si>
  <si>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</si>
  <si>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</si>
  <si>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</si>
  <si>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</si>
  <si>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</si>
  <si>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</si>
  <si>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</si>
  <si>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</si>
  <si>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</si>
  <si>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</si>
  <si>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</si>
  <si>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</si>
  <si>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</si>
  <si>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</si>
  <si>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</si>
  <si>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</si>
  <si>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</si>
  <si>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</si>
  <si>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</si>
  <si>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</si>
  <si>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</si>
  <si>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</si>
  <si>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</si>
  <si>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</si>
  <si>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</si>
  <si>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</si>
  <si>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</si>
  <si>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</si>
  <si>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</si>
  <si>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</si>
  <si>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</si>
  <si>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</si>
  <si>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</si>
  <si>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</si>
  <si>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</si>
  <si>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</si>
  <si>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</si>
  <si>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</si>
  <si>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</si>
  <si>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</si>
  <si>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</si>
  <si>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</si>
  <si>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</si>
  <si>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</si>
  <si>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</si>
  <si>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</si>
  <si>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</si>
  <si>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</si>
  <si>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</si>
  <si>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</si>
  <si>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</si>
  <si>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</si>
  <si>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</si>
  <si>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</si>
  <si>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</si>
  <si>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</si>
  <si>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</si>
  <si>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</si>
  <si>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</si>
  <si>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</si>
  <si>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</si>
  <si>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</si>
  <si>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</si>
  <si>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</si>
  <si>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</si>
  <si>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</si>
  <si>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</si>
  <si>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</si>
  <si>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</si>
  <si>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</si>
  <si>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</si>
  <si>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</si>
  <si>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</si>
  <si>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</si>
  <si>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</si>
  <si>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</si>
  <si>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</si>
  <si>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</si>
  <si>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</si>
  <si>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</si>
  <si>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</si>
  <si>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</si>
  <si>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</si>
  <si>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</si>
  <si>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</si>
  <si>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</si>
  <si>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</si>
  <si>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</si>
  <si>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</si>
  <si>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</si>
  <si>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</si>
  <si>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</si>
  <si>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</si>
  <si>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</si>
  <si>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</si>
  <si>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</si>
  <si>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</si>
  <si>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</si>
  <si>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</si>
  <si>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</si>
  <si>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</si>
  <si>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</si>
  <si>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</si>
  <si>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</si>
  <si>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</si>
  <si>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</si>
  <si>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</si>
  <si>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</si>
  <si>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</si>
  <si>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</si>
  <si>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</si>
  <si>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</si>
  <si>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</si>
  <si>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</si>
  <si>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</si>
  <si>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</si>
  <si>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</si>
  <si>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</si>
  <si>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</si>
  <si>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</si>
  <si>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</si>
  <si>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</si>
  <si>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</si>
  <si>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</si>
  <si>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</si>
  <si>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</si>
  <si>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</si>
  <si>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</si>
  <si>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</si>
  <si>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</si>
  <si>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</si>
  <si>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</si>
  <si>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</si>
  <si>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</si>
  <si>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</si>
  <si>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</si>
  <si>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</si>
  <si>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</si>
  <si>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</si>
  <si>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</si>
  <si>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</si>
  <si>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</si>
  <si>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</si>
  <si>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</si>
  <si>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</si>
  <si>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</si>
  <si>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</si>
  <si>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</si>
  <si>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</si>
  <si>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</si>
  <si>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</si>
  <si>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</si>
  <si>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</si>
  <si>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</si>
  <si>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</si>
  <si>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</si>
  <si>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</si>
  <si>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</si>
  <si>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</si>
  <si>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</si>
  <si>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</si>
  <si>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</si>
  <si>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</si>
  <si>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</si>
  <si>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</si>
  <si>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</si>
  <si>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</si>
  <si>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</si>
  <si>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</si>
  <si>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</si>
  <si>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</si>
  <si>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</si>
  <si>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</si>
  <si>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</si>
  <si>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</si>
  <si>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</si>
  <si>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</si>
  <si>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</si>
  <si>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</si>
  <si>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</si>
  <si>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</si>
  <si>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</si>
  <si>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</si>
  <si>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</si>
  <si>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</si>
  <si>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</si>
  <si>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</si>
  <si>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</si>
  <si>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</si>
  <si>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</si>
  <si>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</si>
  <si>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</si>
  <si>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</si>
  <si>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</si>
  <si>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</si>
  <si>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</si>
  <si>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</si>
  <si>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</si>
  <si>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</si>
  <si>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</si>
  <si>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</si>
  <si>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</si>
  <si>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</si>
  <si>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</si>
  <si>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</si>
  <si>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</si>
  <si>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</si>
  <si>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</si>
  <si>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</si>
  <si>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</si>
  <si>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</si>
  <si>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</si>
  <si>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</si>
  <si>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</si>
  <si>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</si>
  <si>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</si>
  <si>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</si>
  <si>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</si>
  <si>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</si>
  <si>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</si>
  <si>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</si>
  <si>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</si>
  <si>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</si>
  <si>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</si>
  <si>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</si>
  <si>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</si>
  <si>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</si>
  <si>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</si>
  <si>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</si>
  <si>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</si>
  <si>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</si>
  <si>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</si>
  <si>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</si>
  <si>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</si>
  <si>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</si>
  <si>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</si>
  <si>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</si>
  <si>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</si>
  <si>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</si>
  <si>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</si>
  <si>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</si>
  <si>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</si>
  <si>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</si>
  <si>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</si>
  <si>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</si>
  <si>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</si>
  <si>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</si>
  <si>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</si>
  <si>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</si>
  <si>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</si>
  <si>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</si>
  <si>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</si>
  <si>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</si>
  <si>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</si>
  <si>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</si>
  <si>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</si>
  <si>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</si>
  <si>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</si>
  <si>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</si>
  <si>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</si>
  <si>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</si>
  <si>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</si>
  <si>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</si>
  <si>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</si>
  <si>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</si>
  <si>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</si>
  <si>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</si>
  <si>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</si>
  <si>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</si>
  <si>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</si>
  <si>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</si>
  <si>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</si>
  <si>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</si>
  <si>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</si>
  <si>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</si>
  <si>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</si>
  <si>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</si>
  <si>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</si>
  <si>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</si>
  <si>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</si>
  <si>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</si>
  <si>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</si>
  <si>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</si>
  <si>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</si>
  <si>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</si>
  <si>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</si>
  <si>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</si>
  <si>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</si>
  <si>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</si>
  <si>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</si>
  <si>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</si>
  <si>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</si>
  <si>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</si>
  <si>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</si>
  <si>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</si>
  <si>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</si>
  <si>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</si>
  <si>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</si>
  <si>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</si>
  <si>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</si>
  <si>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</si>
  <si>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</si>
  <si>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</si>
  <si>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</si>
  <si>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</si>
  <si>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</si>
  <si>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</si>
  <si>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</si>
  <si>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</si>
  <si>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</si>
  <si>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</si>
  <si>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</si>
  <si>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</si>
  <si>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</si>
  <si>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</si>
  <si>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</si>
  <si>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</si>
  <si>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</si>
  <si>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</si>
  <si>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</si>
  <si>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</si>
  <si>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</si>
  <si>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</si>
  <si>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</si>
  <si>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</si>
  <si>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</si>
  <si>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</si>
  <si>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</si>
  <si>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</si>
  <si>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</si>
  <si>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</si>
  <si>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</si>
  <si>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</si>
  <si>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</si>
  <si>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</si>
  <si>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</si>
  <si>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</si>
  <si>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</si>
  <si>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</si>
  <si>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</si>
  <si>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</si>
  <si>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</si>
  <si>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</si>
  <si>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</si>
  <si>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</si>
  <si>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</si>
  <si>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</si>
  <si>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</si>
  <si>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</si>
  <si>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</si>
  <si>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</si>
  <si>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</si>
  <si>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</si>
  <si>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</si>
  <si>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</si>
  <si>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</si>
  <si>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</si>
  <si>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</si>
  <si>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</si>
  <si>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</si>
  <si>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</si>
  <si>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</si>
  <si>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</si>
  <si>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</si>
  <si>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</si>
  <si>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</si>
  <si>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</si>
  <si>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</si>
  <si>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</si>
  <si>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</si>
  <si>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</si>
  <si>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</si>
  <si>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</si>
  <si>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</si>
  <si>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</si>
  <si>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</si>
  <si>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</si>
  <si>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</si>
  <si>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</si>
  <si>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</si>
  <si>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</si>
  <si>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</si>
  <si>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</si>
  <si>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</si>
  <si>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</si>
  <si>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</si>
  <si>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</si>
  <si>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</si>
  <si>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</si>
  <si>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</si>
  <si>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</si>
  <si>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</si>
  <si>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</si>
  <si>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</si>
  <si>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</si>
  <si>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</si>
  <si>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</si>
  <si>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</si>
  <si>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</si>
  <si>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</si>
  <si>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</si>
  <si>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</si>
  <si>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</si>
  <si>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</si>
  <si>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</si>
  <si>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</si>
  <si>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</si>
  <si>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</si>
  <si>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</si>
  <si>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</si>
  <si>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</si>
  <si>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</si>
  <si>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</si>
  <si>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</si>
  <si>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</si>
  <si>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</si>
  <si>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</si>
  <si>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</si>
  <si>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</si>
  <si>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</si>
  <si>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</si>
  <si>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</si>
  <si>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</si>
  <si>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</si>
  <si>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</si>
  <si>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</si>
  <si>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</si>
  <si>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</si>
  <si>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</si>
  <si>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</si>
  <si>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</si>
  <si>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</si>
  <si>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</si>
  <si>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</si>
  <si>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</si>
  <si>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</si>
  <si>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</si>
  <si>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</si>
  <si>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</si>
  <si>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</si>
  <si>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</si>
  <si>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</si>
  <si>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</si>
  <si>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</si>
  <si>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</si>
  <si>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</si>
  <si>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</si>
  <si>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</si>
  <si>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</si>
  <si>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</si>
  <si>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</si>
  <si>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</si>
  <si>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</si>
  <si>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</si>
  <si>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</si>
  <si>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</si>
  <si>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</si>
  <si>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</si>
  <si>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</si>
  <si>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</si>
  <si>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</si>
  <si>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</si>
  <si>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</si>
  <si>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</si>
  <si>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</si>
  <si>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</si>
  <si>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</si>
  <si>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</si>
  <si>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</si>
  <si>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</si>
  <si>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</si>
  <si>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</si>
  <si>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</si>
  <si>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</si>
  <si>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</si>
  <si>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</si>
  <si>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</si>
  <si>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</si>
  <si>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</si>
  <si>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</si>
  <si>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</si>
  <si>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</si>
  <si>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</si>
  <si>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</si>
  <si>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</si>
  <si>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</si>
  <si>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</si>
  <si>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</si>
  <si>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</si>
  <si>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</si>
  <si>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</si>
  <si>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</si>
  <si>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</si>
  <si>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</si>
  <si>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</si>
  <si>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</si>
  <si>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</si>
  <si>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</si>
  <si>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</si>
  <si>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</si>
  <si>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</si>
  <si>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</si>
  <si>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</si>
  <si>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</si>
  <si>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</si>
  <si>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</si>
  <si>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</si>
  <si>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</si>
  <si>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</si>
  <si>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</si>
  <si>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</si>
  <si>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</si>
  <si>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</si>
  <si>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</si>
  <si>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</si>
  <si>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</si>
  <si>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</si>
  <si>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</si>
  <si>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</si>
  <si>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</si>
  <si>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</si>
  <si>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</si>
  <si>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</si>
  <si>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</si>
  <si>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</si>
  <si>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</si>
  <si>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</si>
  <si>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</si>
  <si>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</si>
  <si>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</si>
  <si>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</si>
  <si>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</si>
  <si>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</si>
  <si>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</si>
  <si>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</si>
  <si>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</si>
  <si>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</si>
  <si>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</si>
  <si>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</si>
  <si>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</si>
  <si>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</si>
  <si>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</si>
  <si>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</si>
  <si>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</si>
  <si>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</si>
  <si>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</si>
  <si>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</si>
  <si>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</si>
  <si>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</si>
  <si>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</si>
  <si>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</si>
  <si>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</si>
  <si>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</si>
  <si>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</si>
  <si>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</si>
  <si>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</si>
  <si>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</si>
  <si>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</si>
  <si>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</si>
  <si>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</si>
  <si>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</si>
  <si>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</si>
  <si>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</si>
  <si>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</si>
  <si>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</si>
  <si>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</si>
  <si>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</si>
  <si>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</si>
  <si>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</si>
  <si>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</si>
  <si>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</si>
  <si>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</si>
  <si>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</si>
  <si>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</si>
  <si>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</si>
  <si>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</si>
  <si>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</si>
  <si>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</si>
  <si>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</si>
  <si>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</si>
  <si>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</si>
  <si>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</si>
  <si>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</si>
  <si>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</si>
  <si>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</si>
  <si>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</si>
  <si>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</si>
  <si>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</si>
  <si>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</si>
  <si>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</si>
  <si>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</si>
  <si>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</si>
  <si>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</si>
  <si>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</si>
  <si>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</si>
  <si>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</si>
  <si>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</si>
  <si>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</si>
  <si>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</si>
  <si>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</si>
  <si>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</si>
  <si>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</si>
  <si>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</si>
  <si>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</si>
  <si>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</si>
  <si>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</si>
  <si>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</si>
  <si>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</si>
  <si>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</si>
  <si>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</si>
  <si>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</si>
  <si>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</si>
  <si>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</si>
  <si>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</si>
  <si>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</si>
  <si>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</si>
  <si>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</si>
  <si>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</si>
  <si>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</si>
  <si>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</si>
  <si>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</si>
  <si>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</si>
  <si>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</si>
  <si>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</si>
  <si>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</si>
  <si>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</si>
  <si>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</si>
  <si>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</si>
  <si>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</si>
  <si>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</si>
  <si>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</si>
  <si>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</si>
  <si>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</si>
  <si>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</si>
  <si>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</si>
  <si>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</si>
  <si>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</si>
  <si>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</si>
  <si>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</si>
  <si>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</si>
  <si>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</si>
  <si>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</si>
  <si>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</si>
  <si>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</si>
  <si>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</si>
  <si>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</si>
  <si>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</si>
  <si>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</si>
  <si>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</si>
  <si>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</si>
  <si>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</si>
  <si>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</si>
  <si>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</si>
  <si>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</si>
  <si>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</si>
  <si>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</si>
  <si>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</si>
  <si>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</si>
  <si>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</si>
  <si>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</si>
  <si>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</si>
  <si>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</si>
  <si>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</si>
  <si>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</si>
  <si>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</si>
  <si>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</si>
  <si>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</si>
  <si>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</si>
  <si>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</si>
  <si>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</si>
  <si>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</si>
  <si>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</si>
  <si>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</si>
  <si>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</si>
  <si>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</si>
  <si>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</si>
  <si>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</si>
  <si>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</si>
  <si>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</si>
  <si>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</si>
  <si>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</si>
  <si>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</si>
  <si>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</si>
  <si>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</si>
  <si>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</si>
  <si>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</si>
  <si>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</si>
  <si>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</si>
  <si>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</si>
  <si>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</si>
  <si>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</si>
  <si>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</si>
  <si>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</si>
  <si>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</si>
  <si>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</si>
  <si>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</si>
  <si>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</si>
  <si>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</si>
  <si>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</si>
  <si>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</si>
  <si>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</si>
  <si>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</si>
  <si>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</si>
  <si>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</si>
  <si>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</si>
  <si>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</si>
  <si>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</si>
  <si>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</si>
  <si>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</si>
  <si>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</si>
  <si>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</si>
  <si>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</si>
  <si>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</si>
  <si>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</si>
  <si>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</si>
  <si>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</si>
  <si>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</si>
  <si>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</si>
  <si>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</si>
  <si>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</si>
  <si>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</si>
  <si>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</si>
  <si>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</si>
  <si>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</si>
  <si>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</si>
  <si>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</si>
  <si>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</si>
  <si>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</si>
  <si>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</si>
  <si>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</si>
  <si>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</si>
  <si>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</si>
  <si>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</si>
  <si>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</si>
  <si>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</si>
  <si>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</si>
  <si>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</si>
  <si>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</si>
  <si>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</si>
  <si>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</si>
  <si>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</si>
  <si>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</si>
  <si>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</si>
  <si>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</si>
  <si>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</si>
  <si>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</si>
  <si>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</si>
  <si>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</si>
  <si>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</si>
  <si>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</si>
  <si>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</si>
  <si>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</si>
  <si>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</si>
  <si>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</si>
  <si>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</si>
  <si>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</si>
  <si>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</si>
  <si>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</si>
  <si>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</si>
  <si>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</si>
  <si>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</si>
  <si>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</si>
  <si>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</si>
  <si>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</si>
  <si>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</si>
  <si>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</si>
  <si>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</si>
  <si>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</si>
  <si>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</si>
  <si>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</si>
  <si>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</si>
  <si>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</si>
  <si>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</si>
  <si>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</si>
  <si>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</si>
  <si>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</si>
  <si>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</si>
  <si>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</si>
  <si>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</si>
  <si>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</si>
  <si>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</si>
  <si>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</si>
  <si>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</si>
  <si>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</si>
  <si>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</si>
  <si>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</si>
  <si>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</si>
  <si>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</si>
  <si>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</si>
  <si>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</si>
  <si>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</si>
  <si>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</si>
  <si>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</si>
  <si>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</si>
  <si>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</si>
  <si>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</si>
  <si>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</si>
  <si>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</si>
  <si>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</si>
  <si>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</si>
  <si>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</si>
  <si>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</si>
  <si>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</si>
  <si>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</si>
  <si>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</si>
  <si>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</si>
  <si>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</si>
  <si>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</si>
  <si>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</si>
  <si>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</si>
  <si>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</si>
  <si>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</si>
  <si>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</si>
  <si>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</si>
  <si>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</si>
  <si>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</si>
  <si>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</si>
  <si>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</si>
  <si>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</si>
  <si>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</si>
  <si>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</si>
  <si>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</si>
  <si>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</si>
  <si>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</si>
  <si>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</si>
  <si>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</si>
  <si>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</si>
  <si>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</si>
  <si>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</si>
  <si>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</si>
  <si>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</si>
  <si>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</si>
  <si>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</si>
  <si>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</si>
  <si>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</si>
  <si>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</si>
  <si>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</si>
  <si>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</si>
  <si>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</si>
  <si>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</si>
  <si>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</si>
  <si>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</si>
  <si>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</si>
  <si>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</si>
  <si>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</si>
  <si>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</si>
  <si>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</si>
  <si>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</si>
  <si>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</si>
  <si>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</si>
  <si>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</si>
  <si>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</si>
  <si>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</si>
  <si>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</si>
  <si>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</si>
  <si>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</si>
  <si>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</si>
  <si>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</si>
  <si>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</si>
  <si>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</si>
  <si>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</si>
  <si>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</si>
  <si>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</si>
  <si>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</si>
  <si>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</si>
  <si>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</si>
  <si>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</si>
  <si>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</si>
  <si>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</si>
  <si>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</si>
  <si>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</si>
  <si>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</si>
  <si>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</si>
  <si>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</si>
  <si>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</si>
  <si>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</si>
  <si>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</si>
  <si>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</si>
  <si>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</si>
  <si>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</si>
  <si>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</si>
  <si>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</si>
  <si>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</si>
  <si>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</si>
  <si>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</si>
  <si>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</si>
  <si>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</si>
  <si>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</si>
  <si>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</si>
  <si>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</si>
  <si>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</si>
  <si>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</si>
  <si>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</si>
  <si>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</si>
  <si>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</si>
  <si>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</si>
  <si>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</si>
  <si>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</si>
  <si>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</si>
  <si>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</si>
  <si>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</si>
  <si>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</si>
  <si>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</si>
  <si>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</si>
  <si>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</si>
  <si>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</si>
  <si>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</si>
  <si>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</si>
  <si>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</si>
  <si>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</si>
  <si>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</si>
  <si>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</si>
  <si>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</si>
  <si>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</si>
  <si>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</si>
  <si>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</si>
  <si>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</si>
  <si>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</si>
  <si>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</si>
  <si>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</si>
  <si>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</si>
  <si>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</si>
  <si>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</si>
  <si>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</si>
  <si>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</si>
  <si>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</si>
  <si>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</si>
  <si>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</si>
  <si>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</si>
  <si>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</si>
  <si>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</si>
  <si>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</si>
  <si>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</si>
  <si>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</si>
  <si>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</si>
  <si>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</si>
  <si>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</si>
  <si>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</si>
  <si>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</si>
  <si>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</si>
  <si>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</si>
  <si>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</si>
  <si>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</si>
  <si>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</si>
  <si>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</si>
  <si>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</si>
  <si>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</si>
  <si>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</si>
  <si>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</si>
  <si>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</si>
  <si>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</si>
  <si>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</si>
  <si>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</si>
  <si>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</si>
  <si>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</si>
  <si>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</si>
  <si>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</si>
  <si>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</si>
  <si>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</si>
  <si>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</si>
  <si>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</si>
  <si>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</si>
  <si>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</si>
  <si>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</si>
  <si>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</si>
  <si>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</si>
  <si>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</si>
  <si>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</si>
  <si>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</si>
  <si>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</si>
  <si>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</si>
  <si>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</si>
  <si>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</si>
  <si>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</si>
  <si>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</si>
  <si>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</si>
  <si>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</si>
  <si>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</si>
  <si>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</si>
  <si>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</si>
  <si>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</si>
  <si>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</si>
  <si>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</si>
  <si>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</si>
  <si>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</si>
  <si>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</si>
  <si>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</si>
  <si>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</si>
  <si>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</si>
  <si>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</si>
  <si>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</si>
  <si>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</si>
  <si>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</si>
  <si>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</si>
  <si>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</si>
  <si>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</si>
  <si>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</si>
  <si>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</si>
  <si>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</si>
  <si>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</si>
  <si>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</si>
  <si>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</si>
  <si>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</si>
  <si>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</si>
  <si>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</si>
  <si>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</si>
  <si>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</si>
  <si>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</si>
  <si>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</si>
  <si>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</si>
  <si>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</si>
  <si>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</si>
  <si>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</si>
  <si>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</si>
  <si>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</si>
  <si>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</si>
  <si>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</si>
  <si>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</si>
  <si>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</si>
  <si>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</si>
  <si>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</si>
  <si>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</si>
  <si>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</si>
  <si>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</si>
  <si>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</si>
  <si>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</si>
  <si>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</si>
  <si>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</si>
  <si>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</si>
  <si>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</si>
  <si>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</si>
  <si>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</si>
  <si>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</si>
  <si>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</si>
  <si>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</si>
  <si>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</si>
  <si>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</si>
  <si>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</si>
  <si>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</si>
  <si>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</si>
  <si>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</si>
  <si>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</si>
  <si>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</si>
  <si>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</si>
  <si>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</si>
  <si>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</si>
  <si>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</si>
  <si>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</si>
  <si>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</si>
  <si>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</si>
  <si>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</si>
  <si>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</si>
  <si>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</si>
  <si>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</si>
  <si>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</si>
  <si>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</si>
  <si>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</si>
  <si>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</si>
  <si>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</si>
  <si>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</si>
  <si>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</si>
  <si>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</si>
  <si>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</si>
  <si>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</si>
  <si>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</si>
  <si>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</si>
  <si>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</si>
  <si>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</si>
  <si>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</si>
  <si>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</si>
  <si>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</si>
  <si>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</si>
  <si>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</si>
  <si>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</si>
  <si>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</si>
  <si>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</si>
  <si>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</si>
  <si>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</si>
  <si>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</si>
  <si>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</si>
  <si>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</si>
  <si>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</si>
  <si>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</si>
  <si>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</si>
  <si>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</si>
  <si>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</si>
  <si>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</si>
  <si>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</si>
  <si>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</si>
  <si>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</si>
  <si>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</si>
  <si>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</si>
  <si>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</si>
  <si>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</si>
  <si>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</si>
  <si>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</si>
  <si>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</si>
  <si>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</si>
  <si>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</si>
  <si>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</si>
  <si>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</si>
  <si>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</si>
  <si>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</si>
  <si>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</si>
  <si>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</si>
  <si>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</si>
  <si>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</si>
  <si>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</si>
  <si>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</si>
  <si>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</si>
  <si>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</si>
  <si>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</si>
  <si>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</si>
  <si>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</si>
  <si>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</si>
  <si>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</si>
  <si>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</si>
  <si>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</si>
  <si>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</si>
  <si>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</si>
  <si>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</si>
  <si>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</si>
  <si>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</si>
  <si>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</si>
  <si>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</si>
  <si>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</si>
  <si>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</si>
  <si>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</si>
  <si>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</si>
  <si>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</si>
  <si>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</si>
  <si>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</si>
  <si>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</si>
  <si>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</si>
  <si>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</si>
  <si>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</si>
  <si>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</si>
  <si>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</si>
  <si>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</si>
  <si>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</si>
  <si>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</si>
  <si>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</si>
  <si>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</si>
  <si>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</si>
  <si>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</si>
  <si>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</si>
  <si>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</si>
  <si>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</si>
  <si>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</si>
  <si>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</si>
  <si>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</si>
  <si>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</si>
  <si>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</si>
  <si>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</si>
  <si>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</si>
  <si>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</si>
  <si>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</si>
  <si>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</si>
  <si>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</si>
  <si>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</si>
  <si>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</si>
  <si>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</si>
  <si>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</si>
  <si>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</si>
  <si>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</si>
  <si>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</si>
  <si>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</si>
  <si>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</si>
  <si>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</si>
  <si>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</si>
  <si>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</si>
  <si>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</si>
  <si>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</si>
  <si>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</si>
  <si>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</si>
  <si>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</si>
  <si>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</si>
  <si>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</si>
  <si>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</si>
  <si>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</si>
  <si>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</si>
  <si>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</si>
  <si>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</si>
  <si>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</si>
  <si>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</si>
  <si>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</si>
  <si>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</si>
  <si>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</si>
  <si>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</si>
  <si>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</si>
  <si>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</si>
  <si>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</si>
  <si>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</si>
  <si>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</si>
  <si>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</si>
  <si>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</si>
  <si>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</si>
  <si>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</si>
  <si>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</si>
  <si>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</si>
  <si>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</si>
  <si>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</si>
  <si>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</si>
  <si>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</si>
  <si>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</si>
  <si>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</si>
  <si>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</si>
  <si>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</si>
  <si>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</si>
  <si>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</si>
  <si>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</si>
  <si>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</si>
  <si>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</si>
  <si>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</si>
  <si>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</si>
  <si>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</si>
  <si>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</si>
  <si>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</si>
  <si>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</si>
  <si>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</si>
  <si>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</si>
  <si>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</si>
  <si>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</si>
  <si>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</si>
  <si>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</si>
  <si>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</si>
  <si>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</si>
  <si>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</si>
  <si>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</si>
  <si>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</si>
  <si>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</si>
  <si>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</si>
  <si>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</si>
  <si>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</si>
  <si>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</si>
  <si>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</si>
  <si>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</si>
  <si>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</si>
  <si>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</si>
  <si>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</si>
  <si>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</si>
  <si>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</si>
  <si>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</si>
  <si>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</si>
  <si>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</si>
  <si>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</si>
  <si>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</si>
  <si>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</si>
  <si>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</si>
  <si>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</si>
  <si>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</si>
  <si>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</si>
  <si>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</si>
  <si>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</si>
  <si>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</si>
  <si>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</si>
  <si>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</si>
  <si>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</si>
  <si>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</si>
  <si>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</si>
  <si>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</si>
  <si>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</si>
  <si>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</si>
  <si>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</si>
  <si>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</si>
  <si>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</si>
  <si>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</si>
  <si>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</si>
  <si>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</si>
  <si>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</si>
  <si>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</si>
  <si>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</si>
  <si>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</si>
  <si>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</si>
  <si>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</si>
  <si>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</si>
  <si>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</si>
  <si>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</si>
  <si>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</si>
  <si>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</si>
  <si>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</si>
  <si>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</si>
  <si>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</si>
  <si>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</si>
  <si>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</si>
  <si>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</si>
  <si>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</si>
  <si>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</si>
  <si>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</si>
  <si>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</si>
  <si>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</si>
  <si>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</si>
  <si>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</si>
  <si>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</si>
  <si>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</si>
  <si>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</si>
  <si>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</si>
  <si>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</si>
  <si>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</si>
  <si>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</si>
  <si>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</si>
  <si>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</si>
  <si>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</si>
  <si>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</si>
  <si>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</si>
  <si>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</si>
  <si>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</si>
  <si>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</si>
  <si>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</si>
  <si>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</si>
  <si>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</si>
  <si>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</si>
  <si>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</si>
  <si>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</si>
  <si>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</si>
  <si>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</si>
  <si>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</si>
  <si>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</si>
  <si>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</si>
  <si>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</si>
  <si>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</si>
  <si>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</si>
  <si>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</si>
  <si>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</si>
  <si>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</si>
  <si>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</si>
  <si>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</si>
  <si>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</si>
  <si>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</si>
  <si>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</si>
  <si>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</si>
  <si>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</si>
  <si>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</si>
  <si>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</si>
  <si>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</si>
  <si>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</si>
  <si>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</si>
  <si>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</si>
  <si>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</si>
  <si>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</si>
  <si>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</si>
  <si>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</si>
  <si>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</si>
  <si>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</si>
  <si>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</si>
  <si>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</si>
  <si>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</si>
  <si>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</si>
  <si>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</si>
  <si>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</si>
  <si>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</si>
  <si>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</si>
  <si>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</si>
  <si>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</si>
  <si>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</si>
  <si>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</si>
  <si>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</si>
  <si>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</si>
  <si>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</si>
  <si>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</si>
  <si>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</si>
  <si>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</si>
  <si>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</si>
  <si>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</si>
  <si>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</si>
  <si>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</si>
  <si>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</si>
  <si>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</si>
  <si>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</si>
  <si>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</si>
  <si>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</si>
  <si>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</si>
  <si>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</si>
  <si>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</si>
  <si>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</si>
  <si>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</si>
  <si>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</si>
  <si>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</si>
  <si>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</si>
  <si>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</si>
  <si>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</si>
  <si>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</si>
  <si>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</si>
  <si>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</si>
  <si>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</si>
  <si>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</si>
  <si>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</si>
  <si>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</si>
  <si>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</si>
  <si>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</si>
  <si>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</si>
  <si>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</si>
  <si>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</si>
  <si>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</si>
  <si>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</si>
  <si>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</si>
  <si>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</si>
  <si>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</si>
  <si>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</si>
  <si>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</si>
  <si>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</si>
  <si>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</si>
  <si>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</si>
  <si>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</si>
  <si>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</si>
  <si>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</si>
  <si>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</si>
  <si>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</si>
  <si>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</si>
  <si>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</si>
  <si>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</si>
  <si>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</si>
  <si>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</si>
  <si>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</si>
  <si>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</si>
  <si>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</si>
  <si>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</si>
  <si>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</si>
  <si>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</si>
  <si>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</si>
  <si>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</si>
  <si>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</si>
  <si>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</si>
  <si>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</si>
  <si>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</si>
  <si>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</si>
  <si>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</si>
  <si>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</si>
  <si>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</si>
  <si>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</si>
  <si>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</si>
  <si>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</si>
  <si>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</si>
  <si>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</si>
  <si>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</si>
  <si>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</si>
  <si>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</si>
  <si>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</si>
  <si>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</si>
  <si>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</si>
  <si>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</si>
  <si>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</si>
  <si>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</si>
  <si>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</si>
  <si>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</si>
  <si>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</si>
  <si>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</si>
  <si>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</si>
  <si>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</si>
  <si>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</si>
  <si>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</si>
  <si>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</si>
  <si>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</si>
  <si>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</si>
  <si>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</si>
  <si>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</si>
  <si>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</si>
  <si>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</si>
  <si>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</si>
  <si>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</si>
  <si>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</si>
  <si>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</si>
  <si>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</si>
  <si>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</si>
  <si>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</si>
  <si>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</si>
  <si>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</si>
  <si>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</si>
  <si>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</si>
  <si>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</si>
  <si>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</si>
  <si>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</si>
  <si>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</si>
  <si>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</si>
  <si>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</si>
  <si>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</si>
  <si>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</si>
  <si>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</si>
  <si>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</si>
  <si>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</si>
  <si>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</si>
  <si>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</si>
  <si>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</si>
  <si>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</si>
  <si>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</si>
  <si>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</si>
  <si>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</si>
  <si>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</si>
  <si>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</si>
  <si>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</si>
  <si>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</si>
  <si>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</si>
  <si>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</si>
  <si>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</si>
  <si>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</si>
  <si>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</si>
  <si>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</si>
  <si>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</si>
  <si>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</si>
  <si>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</si>
  <si>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</si>
  <si>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</si>
  <si>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</si>
  <si>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</si>
  <si>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</si>
  <si>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</si>
  <si>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</si>
  <si>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</si>
  <si>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</si>
  <si>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</si>
  <si>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</si>
  <si>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</si>
  <si>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</si>
  <si>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</si>
  <si>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</si>
  <si>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</si>
  <si>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</si>
  <si>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</si>
  <si>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</si>
  <si>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</si>
  <si>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</si>
  <si>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</si>
  <si>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</si>
  <si>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</si>
  <si>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</si>
  <si>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</si>
  <si>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</si>
  <si>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</si>
  <si>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</si>
  <si>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</si>
  <si>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</si>
  <si>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</si>
  <si>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</si>
  <si>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</si>
  <si>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</si>
  <si>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</si>
  <si>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</si>
  <si>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</si>
  <si>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</si>
  <si>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</si>
  <si>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</si>
  <si>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</si>
  <si>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</si>
  <si>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</si>
  <si>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</si>
  <si>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</si>
  <si>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</si>
  <si>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</si>
  <si>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</si>
  <si>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</si>
  <si>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</si>
  <si>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</si>
  <si>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</si>
  <si>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</si>
  <si>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</si>
  <si>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</si>
  <si>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</si>
  <si>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</si>
  <si>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</si>
  <si>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</si>
  <si>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</si>
  <si>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</si>
  <si>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</si>
  <si>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</si>
  <si>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</si>
  <si>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</si>
  <si>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</si>
  <si>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</si>
  <si>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</si>
  <si>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</si>
  <si>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</si>
  <si>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</si>
  <si>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</si>
  <si>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</si>
  <si>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</si>
  <si>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</si>
  <si>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</si>
  <si>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</si>
  <si>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</si>
  <si>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</si>
  <si>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</si>
  <si>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</si>
  <si>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</si>
  <si>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</si>
  <si>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</si>
  <si>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</si>
  <si>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</si>
  <si>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</si>
  <si>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</si>
  <si>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</si>
  <si>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</si>
  <si>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</si>
  <si>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</si>
  <si>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</si>
  <si>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</si>
  <si>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</si>
  <si>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</si>
  <si>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</si>
  <si>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</si>
  <si>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</si>
  <si>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</si>
  <si>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</si>
  <si>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</si>
  <si>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</si>
  <si>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</si>
  <si>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</si>
  <si>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</si>
  <si>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</si>
  <si>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</si>
  <si>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</si>
  <si>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</si>
  <si>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</si>
  <si>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</si>
  <si>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</si>
  <si>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</si>
  <si>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</si>
  <si>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</si>
  <si>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</si>
  <si>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</si>
  <si>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</si>
  <si>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</si>
  <si>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</si>
  <si>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</si>
  <si>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</si>
  <si>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</si>
  <si>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</si>
  <si>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</si>
  <si>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</si>
  <si>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</si>
  <si>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</si>
  <si>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</si>
  <si>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</si>
  <si>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</si>
  <si>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</si>
  <si>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</si>
  <si>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</si>
  <si>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</si>
  <si>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</si>
  <si>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</si>
  <si>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</si>
  <si>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</si>
  <si>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</si>
  <si>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</si>
  <si>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</si>
  <si>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</si>
  <si>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</si>
  <si>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</si>
  <si>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</si>
  <si>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</si>
  <si>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</si>
  <si>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</si>
  <si>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</si>
  <si>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</si>
  <si>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</si>
  <si>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</si>
  <si>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</si>
  <si>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</si>
  <si>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</si>
  <si>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</si>
  <si>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</si>
  <si>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</si>
  <si>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</si>
  <si>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</si>
  <si>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</si>
  <si>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</si>
  <si>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</si>
  <si>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</si>
  <si>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</si>
  <si>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</si>
  <si>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</si>
  <si>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</si>
  <si>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</si>
  <si>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</si>
  <si>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</si>
  <si>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</si>
  <si>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</si>
  <si>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</si>
  <si>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</si>
  <si>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</si>
  <si>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</si>
  <si>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</si>
  <si>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</si>
  <si>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</si>
  <si>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</si>
  <si>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</si>
  <si>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</si>
  <si>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</si>
  <si>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</si>
  <si>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</si>
  <si>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</si>
  <si>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</si>
  <si>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</si>
  <si>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</si>
  <si>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</si>
  <si>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</si>
  <si>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</si>
  <si>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</si>
  <si>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</si>
  <si>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</si>
  <si>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</si>
  <si>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</si>
  <si>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</si>
  <si>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</si>
  <si>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</si>
  <si>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</si>
  <si>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</si>
  <si>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</si>
  <si>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</si>
  <si>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</si>
  <si>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</si>
  <si>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</si>
  <si>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</si>
  <si>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</si>
  <si>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</si>
  <si>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</si>
  <si>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</si>
  <si>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</si>
  <si>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</si>
  <si>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</si>
  <si>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</si>
  <si>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</si>
  <si>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</si>
  <si>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</si>
  <si>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</si>
  <si>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</si>
  <si>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</si>
  <si>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</si>
  <si>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</si>
  <si>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</si>
  <si>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</si>
  <si>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</si>
  <si>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</si>
  <si>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</si>
  <si>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</si>
  <si>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</si>
  <si>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</si>
  <si>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</si>
  <si>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</si>
  <si>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</si>
  <si>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</si>
  <si>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</si>
  <si>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</si>
  <si>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</si>
  <si>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</si>
  <si>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</si>
  <si>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</si>
  <si>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</si>
  <si>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</si>
  <si>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</si>
  <si>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</si>
  <si>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</si>
  <si>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</si>
  <si>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</si>
  <si>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</si>
  <si>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</si>
  <si>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</si>
  <si>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</si>
  <si>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</si>
  <si>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</si>
  <si>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</si>
  <si>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</si>
  <si>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</si>
  <si>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</si>
  <si>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</si>
  <si>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</si>
  <si>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</si>
  <si>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</si>
  <si>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</si>
  <si>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</si>
  <si>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</si>
  <si>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</si>
  <si>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</si>
  <si>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</si>
  <si>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</si>
  <si>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</si>
  <si>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</si>
  <si>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</si>
  <si>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</si>
  <si>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</si>
  <si>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</si>
  <si>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</si>
  <si>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</si>
  <si>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</si>
  <si>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</si>
  <si>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</si>
  <si>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</si>
  <si>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</si>
  <si>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</si>
  <si>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</si>
  <si>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</si>
  <si>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</si>
  <si>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</si>
  <si>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</si>
  <si>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</si>
  <si>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</si>
  <si>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</si>
  <si>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</si>
  <si>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</si>
  <si>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</si>
  <si>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</si>
  <si>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</si>
  <si>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</si>
  <si>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</si>
  <si>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</si>
  <si>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</si>
  <si>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</si>
  <si>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</si>
  <si>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</si>
  <si>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</si>
  <si>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</si>
  <si>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</si>
  <si>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</si>
  <si>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</si>
  <si>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</si>
  <si>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</si>
  <si>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</si>
  <si>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</si>
  <si>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</si>
  <si>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</si>
  <si>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</si>
  <si>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</si>
  <si>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</si>
  <si>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</si>
  <si>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</si>
  <si>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</si>
  <si>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</si>
  <si>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</si>
  <si>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</si>
  <si>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</si>
  <si>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</si>
  <si>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</si>
  <si>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</si>
  <si>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</si>
  <si>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</si>
  <si>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</si>
  <si>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</si>
  <si>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</si>
  <si>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</si>
  <si>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</si>
  <si>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</si>
  <si>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</si>
  <si>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</si>
  <si>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</si>
  <si>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</si>
  <si>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</si>
  <si>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</si>
  <si>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</si>
  <si>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</si>
  <si>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</si>
  <si>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</si>
  <si>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</si>
  <si>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</si>
  <si>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</si>
  <si>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</si>
  <si>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</si>
  <si>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</si>
  <si>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</si>
  <si>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</si>
  <si>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</si>
  <si>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</si>
  <si>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</si>
  <si>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</si>
  <si>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</si>
  <si>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</si>
  <si>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</si>
  <si>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</si>
  <si>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</si>
  <si>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</si>
  <si>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</si>
  <si>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</si>
  <si>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</si>
  <si>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</si>
  <si>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</si>
  <si>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</si>
  <si>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</si>
  <si>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</si>
  <si>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</si>
  <si>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</si>
  <si>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</si>
  <si>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</si>
  <si>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</si>
  <si>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</si>
  <si>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</si>
  <si>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</si>
  <si>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</si>
  <si>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</si>
  <si>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</si>
  <si>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</si>
  <si>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</si>
  <si>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</si>
  <si>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</si>
  <si>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</si>
  <si>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</si>
  <si>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</si>
  <si>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</si>
  <si>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</si>
  <si>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</si>
  <si>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</si>
  <si>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</si>
  <si>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</si>
  <si>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</si>
  <si>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</si>
  <si>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</si>
  <si>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</si>
  <si>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</si>
  <si>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</si>
  <si>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</si>
  <si>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</si>
  <si>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</si>
  <si>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</si>
  <si>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</si>
  <si>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</si>
  <si>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</si>
  <si>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</si>
  <si>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</si>
  <si>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</si>
  <si>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</si>
  <si>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</si>
  <si>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</si>
  <si>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</si>
  <si>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</si>
  <si>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</si>
  <si>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</si>
  <si>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</si>
  <si>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</si>
  <si>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</si>
  <si>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</si>
  <si>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</si>
  <si>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</si>
  <si>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</si>
  <si>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</si>
  <si>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</si>
  <si>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</si>
  <si>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</si>
  <si>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</si>
  <si>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</si>
  <si>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</si>
  <si>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</si>
  <si>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</si>
  <si>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</si>
  <si>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</si>
  <si>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</si>
  <si>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</si>
  <si>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</si>
  <si>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</si>
  <si>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</si>
  <si>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</si>
  <si>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</si>
  <si>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</si>
  <si>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</si>
  <si>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</si>
  <si>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</si>
  <si>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</si>
  <si>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</si>
  <si>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</si>
  <si>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</si>
  <si>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</si>
  <si>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</si>
  <si>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</si>
  <si>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</si>
  <si>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</si>
  <si>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</si>
  <si>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</si>
  <si>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</si>
  <si>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</si>
  <si>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</si>
  <si>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</si>
  <si>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</si>
  <si>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</si>
  <si>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</si>
  <si>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</si>
  <si>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</si>
  <si>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</si>
  <si>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</si>
  <si>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</si>
  <si>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</si>
  <si>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</si>
  <si>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</si>
  <si>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</si>
  <si>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</si>
  <si>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</si>
  <si>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</si>
  <si>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</si>
  <si>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</si>
  <si>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</si>
  <si>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</si>
  <si>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</si>
  <si>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</si>
  <si>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</si>
  <si>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</si>
  <si>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</si>
  <si>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</si>
  <si>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</si>
  <si>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</si>
  <si>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</si>
  <si>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</si>
  <si>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</si>
  <si>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</si>
  <si>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</si>
  <si>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</si>
  <si>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</si>
  <si>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</si>
  <si>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</si>
  <si>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</si>
  <si>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</si>
  <si>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</si>
  <si>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</si>
  <si>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</si>
  <si>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</si>
  <si>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</si>
  <si>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</si>
  <si>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</si>
  <si>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</si>
  <si>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</si>
  <si>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</si>
  <si>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</si>
  <si>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</si>
  <si>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</si>
  <si>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</si>
  <si>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</si>
  <si>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</si>
  <si>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</si>
  <si>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</si>
  <si>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</si>
  <si>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</si>
  <si>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</si>
  <si>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</si>
  <si>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</si>
  <si>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</si>
  <si>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</si>
  <si>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</si>
  <si>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</si>
  <si>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</si>
  <si>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</si>
  <si>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</si>
  <si>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</si>
  <si>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</si>
  <si>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</si>
  <si>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</si>
  <si>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</si>
  <si>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</si>
  <si>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</si>
  <si>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</si>
  <si>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</si>
  <si>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</si>
  <si>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</si>
  <si>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</si>
  <si>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</si>
  <si>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</si>
  <si>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</si>
  <si>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</si>
  <si>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</si>
  <si>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</si>
  <si>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</si>
  <si>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</si>
  <si>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</si>
  <si>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</si>
  <si>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</si>
  <si>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</si>
  <si>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</si>
  <si>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</si>
  <si>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</si>
  <si>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</si>
  <si>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</si>
  <si>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</si>
  <si>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</si>
  <si>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</si>
  <si>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</si>
  <si>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</si>
  <si>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</si>
  <si>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</si>
  <si>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</si>
  <si>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</si>
  <si>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</si>
  <si>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</si>
  <si>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</si>
  <si>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</si>
  <si>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</si>
  <si>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</si>
  <si>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</si>
  <si>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</si>
  <si>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</si>
  <si>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</si>
  <si>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</si>
  <si>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</si>
  <si>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</si>
  <si>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</si>
  <si>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</si>
  <si>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</si>
  <si>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</si>
  <si>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</si>
  <si>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</si>
  <si>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</si>
  <si>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</si>
  <si>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</si>
  <si>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</si>
  <si>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</si>
  <si>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</si>
  <si>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</si>
  <si>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</si>
  <si>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</si>
  <si>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</si>
  <si>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</si>
  <si>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</si>
  <si>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</si>
  <si>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</si>
  <si>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</si>
  <si>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</si>
  <si>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</si>
  <si>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</si>
  <si>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</si>
  <si>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</si>
  <si>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</si>
  <si>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</si>
  <si>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</si>
  <si>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</si>
  <si>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</si>
  <si>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</si>
  <si>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</si>
  <si>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</si>
  <si>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</si>
  <si>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</si>
  <si>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</si>
  <si>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</si>
  <si>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</si>
  <si>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</si>
  <si>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</si>
  <si>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</si>
  <si>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</si>
  <si>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</si>
  <si>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</si>
  <si>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</si>
  <si>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</si>
  <si>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</si>
  <si>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</si>
  <si>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</si>
  <si>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</si>
  <si>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</si>
  <si>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</si>
  <si>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</si>
  <si>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</si>
  <si>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</si>
  <si>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</si>
  <si>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</si>
  <si>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</si>
  <si>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</si>
  <si>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</si>
  <si>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</si>
  <si>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</si>
  <si>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</si>
  <si>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</si>
  <si>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</si>
  <si>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</si>
  <si>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</si>
  <si>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</si>
  <si>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</si>
  <si>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</si>
  <si>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</si>
  <si>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</si>
  <si>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</si>
  <si>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</si>
  <si>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</si>
  <si>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</si>
  <si>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</si>
  <si>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</si>
  <si>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</si>
  <si>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</si>
  <si>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</si>
  <si>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</si>
  <si>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</si>
  <si>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</si>
  <si>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</si>
  <si>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</si>
  <si>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</si>
  <si>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</si>
  <si>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</si>
  <si>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</si>
  <si>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</si>
  <si>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</si>
  <si>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</si>
  <si>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</si>
  <si>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</si>
  <si>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</si>
  <si>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</si>
  <si>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</si>
  <si>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</si>
  <si>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</si>
  <si>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</si>
  <si>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</si>
  <si>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</si>
  <si>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</si>
  <si>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</si>
  <si>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</si>
  <si>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</si>
  <si>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</si>
  <si>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</si>
  <si>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</si>
  <si>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</si>
  <si>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</si>
  <si>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</si>
  <si>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</si>
  <si>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</si>
  <si>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</si>
  <si>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</si>
  <si>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</si>
  <si>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</si>
  <si>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</si>
  <si>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</si>
  <si>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</si>
  <si>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</si>
  <si>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</si>
  <si>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</si>
  <si>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</si>
  <si>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</si>
  <si>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</si>
  <si>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</si>
  <si>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</si>
  <si>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</si>
  <si>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</si>
  <si>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</si>
  <si>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</si>
  <si>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</si>
  <si>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</si>
  <si>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</si>
  <si>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</si>
  <si>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</si>
  <si>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</si>
  <si>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</si>
  <si>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</si>
  <si>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</si>
  <si>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</si>
  <si>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</si>
  <si>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</si>
  <si>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</si>
  <si>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</si>
  <si>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</si>
  <si>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</si>
  <si>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</si>
  <si>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</si>
  <si>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</si>
  <si>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</si>
  <si>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</si>
  <si>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</si>
  <si>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</si>
  <si>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</si>
  <si>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</si>
  <si>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</si>
  <si>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</si>
  <si>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</si>
  <si>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</si>
  <si>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</si>
  <si>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</si>
  <si>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</si>
  <si>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</si>
  <si>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</si>
  <si>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</si>
  <si>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</si>
  <si>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</si>
  <si>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</si>
  <si>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</si>
  <si>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</si>
  <si>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</si>
  <si>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</si>
  <si>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</si>
  <si>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</si>
  <si>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</si>
  <si>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</si>
  <si>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</si>
  <si>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</si>
  <si>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</si>
  <si>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</si>
  <si>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</si>
  <si>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</si>
  <si>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</si>
  <si>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</si>
  <si>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</si>
  <si>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</si>
  <si>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</si>
  <si>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</si>
  <si>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</si>
  <si>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</si>
  <si>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</si>
  <si>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</si>
  <si>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</si>
  <si>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</si>
  <si>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</si>
  <si>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</si>
  <si>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</si>
  <si>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</si>
  <si>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</si>
  <si>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</si>
  <si>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</si>
  <si>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</si>
  <si>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</si>
  <si>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</si>
  <si>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</si>
  <si>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</si>
  <si>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</si>
  <si>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</si>
  <si>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</si>
  <si>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</si>
  <si>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</si>
  <si>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</si>
  <si>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</si>
  <si>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</si>
  <si>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</si>
  <si>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</si>
  <si>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</si>
  <si>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</si>
  <si>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</si>
  <si>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</si>
  <si>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</si>
  <si>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</si>
  <si>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</si>
  <si>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</si>
  <si>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</si>
  <si>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</si>
  <si>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</si>
  <si>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</si>
  <si>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</si>
  <si>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</si>
  <si>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</si>
  <si>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</si>
  <si>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</si>
  <si>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</si>
  <si>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</si>
  <si>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</si>
  <si>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</si>
  <si>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</si>
  <si>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</si>
  <si>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</si>
  <si>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</si>
  <si>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</si>
  <si>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</si>
  <si>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</si>
  <si>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</si>
  <si>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</si>
  <si>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</si>
  <si>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</si>
  <si>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</si>
  <si>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</si>
  <si>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</si>
  <si>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</si>
  <si>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</si>
  <si>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</si>
  <si>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</si>
  <si>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</si>
  <si>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</si>
  <si>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</si>
  <si>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</si>
  <si>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</si>
  <si>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</si>
  <si>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</si>
  <si>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</si>
  <si>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</si>
  <si>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</si>
  <si>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</si>
  <si>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</si>
  <si>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</si>
  <si>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</si>
  <si>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</si>
  <si>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</si>
  <si>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</si>
  <si>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</si>
  <si>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</si>
  <si>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</si>
  <si>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</si>
  <si>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</si>
  <si>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</si>
  <si>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</si>
  <si>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</si>
  <si>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</si>
  <si>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</si>
  <si>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</si>
  <si>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</si>
  <si>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</si>
  <si>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</si>
  <si>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</si>
  <si>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</si>
  <si>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</si>
  <si>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</si>
  <si>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</si>
  <si>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</si>
  <si>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</si>
  <si>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</si>
  <si>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</si>
  <si>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</si>
  <si>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</si>
  <si>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</si>
  <si>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</si>
  <si>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</si>
  <si>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</si>
  <si>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</si>
  <si>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</si>
  <si>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</si>
  <si>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</si>
  <si>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</si>
  <si>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</si>
  <si>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</si>
  <si>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</si>
  <si>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</si>
  <si>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</si>
  <si>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</si>
  <si>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</si>
  <si>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</si>
  <si>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</si>
  <si>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</si>
  <si>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</si>
  <si>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</si>
  <si>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</si>
  <si>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</si>
  <si>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</si>
  <si>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</si>
  <si>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</si>
  <si>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</si>
  <si>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</si>
  <si>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</si>
  <si>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</si>
  <si>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</si>
  <si>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</si>
  <si>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</si>
  <si>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</si>
  <si>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</si>
  <si>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</si>
  <si>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</si>
  <si>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</si>
  <si>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</si>
  <si>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</si>
  <si>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</si>
  <si>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</si>
  <si>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</si>
  <si>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</si>
  <si>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</si>
  <si>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</si>
  <si>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</si>
  <si>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</si>
  <si>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</si>
  <si>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</si>
  <si>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</si>
  <si>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</si>
  <si>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</si>
  <si>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</si>
  <si>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</si>
  <si>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</si>
  <si>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</si>
  <si>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</si>
  <si>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</si>
  <si>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</si>
  <si>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</si>
  <si>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</si>
  <si>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</si>
  <si>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</si>
  <si>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</si>
  <si>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</si>
  <si>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</si>
  <si>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</si>
  <si>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</si>
  <si>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</si>
  <si>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</si>
  <si>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</si>
  <si>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</si>
  <si>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</si>
  <si>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</si>
  <si>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</si>
  <si>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</si>
  <si>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</si>
  <si>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</si>
  <si>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</si>
  <si>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</si>
  <si>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</si>
  <si>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</si>
  <si>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</si>
  <si>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</si>
  <si>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</si>
  <si>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</si>
  <si>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</si>
  <si>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</si>
  <si>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</si>
  <si>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</si>
  <si>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</si>
  <si>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</si>
  <si>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</si>
  <si>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</si>
  <si>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</si>
  <si>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</si>
  <si>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</si>
  <si>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</si>
  <si>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</si>
  <si>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</si>
  <si>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</si>
  <si>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</si>
  <si>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</si>
  <si>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</si>
  <si>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</si>
  <si>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</si>
  <si>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</si>
  <si>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</si>
  <si>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</si>
  <si>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</si>
  <si>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</si>
  <si>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</si>
  <si>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</si>
  <si>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</si>
  <si>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</si>
  <si>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</si>
  <si>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</si>
  <si>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</si>
  <si>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</si>
  <si>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</si>
  <si>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</si>
  <si>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</si>
  <si>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</si>
  <si>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</si>
  <si>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</si>
  <si>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</si>
  <si>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</si>
  <si>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</si>
  <si>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</si>
  <si>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</si>
  <si>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</si>
  <si>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</si>
  <si>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</si>
  <si>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</si>
  <si>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</si>
  <si>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</si>
  <si>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</si>
  <si>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</si>
  <si>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</si>
  <si>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</si>
  <si>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</si>
  <si>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</si>
  <si>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</si>
  <si>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</si>
  <si>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</si>
  <si>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</si>
  <si>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</si>
  <si>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</si>
  <si>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</si>
  <si>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</si>
  <si>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</si>
  <si>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</si>
  <si>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</si>
  <si>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</si>
  <si>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</si>
  <si>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</si>
  <si>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</si>
  <si>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</si>
  <si>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</si>
  <si>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</si>
  <si>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</si>
  <si>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</si>
  <si>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</si>
  <si>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</si>
  <si>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</si>
  <si>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</si>
  <si>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</si>
  <si>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</si>
  <si>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</si>
  <si>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</si>
  <si>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</si>
  <si>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</si>
  <si>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</si>
  <si>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</si>
  <si>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</si>
  <si>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</si>
  <si>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</si>
  <si>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</si>
  <si>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</si>
  <si>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</si>
  <si>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</si>
  <si>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</si>
  <si>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</si>
  <si>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</si>
  <si>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</si>
  <si>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</si>
  <si>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</si>
  <si>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</si>
  <si>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</si>
  <si>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</si>
  <si>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</si>
  <si>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</si>
  <si>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</si>
  <si>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</si>
  <si>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</si>
  <si>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</si>
  <si>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</si>
  <si>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</si>
  <si>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</si>
  <si>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</si>
  <si>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</si>
  <si>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</si>
  <si>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</si>
  <si>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</si>
  <si>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</si>
  <si>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</si>
  <si>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</si>
  <si>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</si>
  <si>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</si>
  <si>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</si>
  <si>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</si>
  <si>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</si>
  <si>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</si>
  <si>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</si>
  <si>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</si>
  <si>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</si>
  <si>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</si>
  <si>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</si>
  <si>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</si>
  <si>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</si>
  <si>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</si>
  <si>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</si>
  <si>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</si>
  <si>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</si>
  <si>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</si>
  <si>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</si>
  <si>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</si>
  <si>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</si>
  <si>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</si>
  <si>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</si>
  <si>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</si>
  <si>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</si>
  <si>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</si>
  <si>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</si>
  <si>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</si>
  <si>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</si>
  <si>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</si>
  <si>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</si>
  <si>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</si>
  <si>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</si>
  <si>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</si>
  <si>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</si>
  <si>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</si>
  <si>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</si>
  <si>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</si>
  <si>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</si>
  <si>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</si>
  <si>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</si>
  <si>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</si>
  <si>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</si>
  <si>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</si>
  <si>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</si>
  <si>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</si>
  <si>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</si>
  <si>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</si>
  <si>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</si>
  <si>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</si>
  <si>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</si>
  <si>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</si>
  <si>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</si>
  <si>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</si>
  <si>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</si>
  <si>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</si>
  <si>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</si>
  <si>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</si>
  <si>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</si>
  <si>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</si>
  <si>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</si>
  <si>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</si>
  <si>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</si>
  <si>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</si>
  <si>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</si>
  <si>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</si>
  <si>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</si>
  <si>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</si>
  <si>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</si>
  <si>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</si>
  <si>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</si>
  <si>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</si>
  <si>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</si>
  <si>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</si>
  <si>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</si>
  <si>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</si>
  <si>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</si>
  <si>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</si>
  <si>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</si>
  <si>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</si>
  <si>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</si>
  <si>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</si>
  <si>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</si>
  <si>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</si>
  <si>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</si>
  <si>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</si>
  <si>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</si>
  <si>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</si>
  <si>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</si>
  <si>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</si>
  <si>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</si>
  <si>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</si>
  <si>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</si>
  <si>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</si>
  <si>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</si>
  <si>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</si>
  <si>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</si>
  <si>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</si>
  <si>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</si>
  <si>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</si>
  <si>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</si>
  <si>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</si>
  <si>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</si>
  <si>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</si>
  <si>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</si>
  <si>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</si>
  <si>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</si>
  <si>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</si>
  <si>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</si>
  <si>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</si>
  <si>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</si>
  <si>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</si>
  <si>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</si>
  <si>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</si>
  <si>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</si>
  <si>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</si>
  <si>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</si>
  <si>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</si>
  <si>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</si>
  <si>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</si>
  <si>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</si>
  <si>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</si>
  <si>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</si>
  <si>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</si>
  <si>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</si>
  <si>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</si>
  <si>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</si>
  <si>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</si>
  <si>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</si>
  <si>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</si>
  <si>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</si>
  <si>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</si>
  <si>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</si>
  <si>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</si>
  <si>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</si>
  <si>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</si>
  <si>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</si>
  <si>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</si>
  <si>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</si>
  <si>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</si>
  <si>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</si>
  <si>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</si>
  <si>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</si>
  <si>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</si>
  <si>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</si>
  <si>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</si>
  <si>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</si>
  <si>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</si>
  <si>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</si>
  <si>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</si>
  <si>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</si>
  <si>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</si>
  <si>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</si>
  <si>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</si>
  <si>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</si>
  <si>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</si>
  <si>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</si>
  <si>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</si>
  <si>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</si>
  <si>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</si>
  <si>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</si>
  <si>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</si>
  <si>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</si>
  <si>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</si>
  <si>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</si>
  <si>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</si>
  <si>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</si>
  <si>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</si>
  <si>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</si>
  <si>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</si>
  <si>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</si>
  <si>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</si>
  <si>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</si>
  <si>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</si>
  <si>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</si>
  <si>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</si>
  <si>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</si>
  <si>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</si>
  <si>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</si>
  <si>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</si>
  <si>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</si>
  <si>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</si>
  <si>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</si>
  <si>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</si>
  <si>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</si>
  <si>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</si>
  <si>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</si>
  <si>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</si>
  <si>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</si>
  <si>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</si>
  <si>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</si>
  <si>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</si>
  <si>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</si>
  <si>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</si>
  <si>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</si>
  <si>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</si>
  <si>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</si>
  <si>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</si>
  <si>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</si>
  <si>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</si>
  <si>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</si>
  <si>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</si>
  <si>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</si>
  <si>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</si>
  <si>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</si>
  <si>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</si>
  <si>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</si>
  <si>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</si>
  <si>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</si>
  <si>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</si>
  <si>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</si>
  <si>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</si>
  <si>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</si>
  <si>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</si>
  <si>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</si>
  <si>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</si>
  <si>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</si>
  <si>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</si>
  <si>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</si>
  <si>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</si>
  <si>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</si>
  <si>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</si>
  <si>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</si>
  <si>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</si>
  <si>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</si>
  <si>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</si>
  <si>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</si>
  <si>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</si>
  <si>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</si>
  <si>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</si>
  <si>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</si>
  <si>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</si>
  <si>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</si>
  <si>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</si>
  <si>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</si>
  <si>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</si>
  <si>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</si>
  <si>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</si>
  <si>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</si>
  <si>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</si>
  <si>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</si>
  <si>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</si>
  <si>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</si>
  <si>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</si>
  <si>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</si>
  <si>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</si>
  <si>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</si>
  <si>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</si>
  <si>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</si>
  <si>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</si>
  <si>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</si>
  <si>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</si>
  <si>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</si>
  <si>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</si>
  <si>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</si>
  <si>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</si>
  <si>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</si>
  <si>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</si>
  <si>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</si>
  <si>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</si>
  <si>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</si>
  <si>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</si>
  <si>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</si>
  <si>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</si>
  <si>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</si>
  <si>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</si>
  <si>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</si>
  <si>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</si>
  <si>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</si>
  <si>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</si>
  <si>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</si>
  <si>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</si>
  <si>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</si>
  <si>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</si>
  <si>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</si>
  <si>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</si>
  <si>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</si>
  <si>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</si>
  <si>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</si>
  <si>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</si>
  <si>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</si>
  <si>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</si>
  <si>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</si>
  <si>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</si>
  <si>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</si>
  <si>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</si>
  <si>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</si>
  <si>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</si>
  <si>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</si>
  <si>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</si>
  <si>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</si>
  <si>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</si>
  <si>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</si>
  <si>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</si>
  <si>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</si>
  <si>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</si>
  <si>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</si>
  <si>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</si>
  <si>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</si>
  <si>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</si>
  <si>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</si>
  <si>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</si>
  <si>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</si>
  <si>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</si>
  <si>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</si>
  <si>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</si>
  <si>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</si>
  <si>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</si>
  <si>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</si>
  <si>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</si>
  <si>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</si>
  <si>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</si>
  <si>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</si>
  <si>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</si>
  <si>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</si>
  <si>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</si>
  <si>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</si>
  <si>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</si>
  <si>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</si>
  <si>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</si>
  <si>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</si>
  <si>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</si>
  <si>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</si>
  <si>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</si>
  <si>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</si>
  <si>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</si>
  <si>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</si>
  <si>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</si>
  <si>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</si>
  <si>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</si>
  <si>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</si>
  <si>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</si>
  <si>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</si>
  <si>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</si>
  <si>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</si>
  <si>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</si>
  <si>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</si>
  <si>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</si>
  <si>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</si>
  <si>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</si>
  <si>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</si>
  <si>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</si>
  <si>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</si>
  <si>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</si>
  <si>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</si>
  <si>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</si>
  <si>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</si>
  <si>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</si>
  <si>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</si>
  <si>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</si>
  <si>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</si>
  <si>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</si>
  <si>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</si>
  <si>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</si>
  <si>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</si>
  <si>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</si>
  <si>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</si>
  <si>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</si>
  <si>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</si>
  <si>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</si>
  <si>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</si>
  <si>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</si>
  <si>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</si>
  <si>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</si>
  <si>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</si>
  <si>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</si>
  <si>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</si>
  <si>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</si>
  <si>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</si>
  <si>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</si>
  <si>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</si>
  <si>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</si>
  <si>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</si>
  <si>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</si>
  <si>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</si>
  <si>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</si>
  <si>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</si>
  <si>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</si>
  <si>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</si>
  <si>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</si>
  <si>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</si>
  <si>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</si>
  <si>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</si>
  <si>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</si>
  <si>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</si>
  <si>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</si>
  <si>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</si>
  <si>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</si>
  <si>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</si>
  <si>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</si>
  <si>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</si>
  <si>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</si>
  <si>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</si>
  <si>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</si>
  <si>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</si>
  <si>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</si>
  <si>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</si>
  <si>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</si>
  <si>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</si>
  <si>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</si>
  <si>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</si>
  <si>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</si>
  <si>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</si>
  <si>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</si>
  <si>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</si>
  <si>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</si>
  <si>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</si>
  <si>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</si>
  <si>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</si>
  <si>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</si>
  <si>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</si>
  <si>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</si>
  <si>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</si>
  <si>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</si>
  <si>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</si>
  <si>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</si>
  <si>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</si>
  <si>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</si>
  <si>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</si>
  <si>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</si>
  <si>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</si>
  <si>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</si>
  <si>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</si>
  <si>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</si>
  <si>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</si>
  <si>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</si>
  <si>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</si>
  <si>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</si>
  <si>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</si>
  <si>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</si>
  <si>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</si>
  <si>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</si>
  <si>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</si>
  <si>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</si>
  <si>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</si>
  <si>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</si>
  <si>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</si>
  <si>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</si>
  <si>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</si>
  <si>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</si>
  <si>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</si>
  <si>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</si>
  <si>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</si>
  <si>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</si>
  <si>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</si>
  <si>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</si>
  <si>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</si>
  <si>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</si>
  <si>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</si>
  <si>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</si>
  <si>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</si>
  <si>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</si>
  <si>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</si>
  <si>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</si>
  <si>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</si>
  <si>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</si>
  <si>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</si>
  <si>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</si>
  <si>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</si>
  <si>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</si>
  <si>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</si>
  <si>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</si>
  <si>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</si>
  <si>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</si>
  <si>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</si>
  <si>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</si>
  <si>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</si>
  <si>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</si>
  <si>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</si>
  <si>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</si>
  <si>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</si>
  <si>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</si>
  <si>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</si>
  <si>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</si>
  <si>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</si>
  <si>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</si>
  <si>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</si>
  <si>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</si>
  <si>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</si>
  <si>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</si>
  <si>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</si>
  <si>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</si>
  <si>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</si>
  <si>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</si>
  <si>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</si>
  <si>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</si>
  <si>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again down EM team at site</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</si>
  <si>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</si>
  <si>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</si>
  <si>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</si>
  <si>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</si>
  <si>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</si>
  <si>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</si>
  <si>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</si>
  <si>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</si>
  <si>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</si>
  <si>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</si>
  <si>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</si>
  <si>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</si>
  <si>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</si>
  <si>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</si>
  <si>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</si>
  <si>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</si>
  <si>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</si>
  <si>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</si>
  <si>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</si>
  <si>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</si>
  <si>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</si>
  <si>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</si>
  <si>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</si>
  <si>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</si>
  <si>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</si>
  <si>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</si>
  <si>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</si>
  <si>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</si>
  <si>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</si>
  <si>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</si>
  <si>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</si>
  <si>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</si>
  <si>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</si>
  <si>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</si>
  <si>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</si>
  <si>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</si>
  <si>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</si>
  <si>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</si>
  <si>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</si>
  <si>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</si>
  <si>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</si>
  <si>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</si>
  <si>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</si>
  <si>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</si>
  <si>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</si>
  <si>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</si>
  <si>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</si>
  <si>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</si>
  <si>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</si>
  <si>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</si>
  <si>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</si>
  <si>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</si>
  <si>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</si>
  <si>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</si>
  <si>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</si>
  <si>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</si>
  <si>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</si>
  <si>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</si>
  <si>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</si>
  <si>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</si>
  <si>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</si>
  <si>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</si>
  <si>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</si>
  <si>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</si>
  <si>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</si>
  <si>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</si>
  <si>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</si>
  <si>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</si>
  <si>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</si>
  <si>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</si>
  <si>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</si>
  <si>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</si>
  <si>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</si>
  <si>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</si>
  <si>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</si>
  <si>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</si>
  <si>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</si>
  <si>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</si>
  <si>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</si>
  <si>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</si>
  <si>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</si>
  <si>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</si>
  <si>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</si>
  <si>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</si>
  <si>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</si>
  <si>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</si>
  <si>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</si>
  <si>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</si>
  <si>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PCM-20251202-00001532</t>
  </si>
  <si>
    <t xml:space="preserve">ETA 50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</si>
  <si>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</si>
  <si>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</si>
  <si>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</si>
  <si>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</si>
  <si>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</si>
  <si>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</si>
  <si>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</si>
  <si>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</si>
  <si>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</si>
  <si>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</si>
  <si>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</si>
  <si>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</si>
  <si>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</si>
  <si>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</si>
  <si>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PCM-20251202-00001588</t>
  </si>
  <si>
    <t xml:space="preserve">EM team need 70 min </t>
  </si>
  <si>
    <t>PCM-20251202-00001552</t>
  </si>
  <si>
    <t xml:space="preserve">team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</si>
</sst>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4" sqref="A4: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330.92676226851472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8948</v>
      </c>
      <c r="E3" s="127" t="s">
        <v>39106</v>
      </c>
      <c r="F3" s="73">
        <v>45993.863668981481</v>
      </c>
      <c r="G3" s="125">
        <f ca="1">IFERROR(NOW()-F3,"-")</f>
        <v>1.15192129596835E-2</v>
      </c>
      <c r="H3" s="126">
        <v>45993.752152777779</v>
      </c>
      <c r="I3" s="128" t="str">
        <f>IFERROR(VLOOKUP(D3,DB!A:F,6,0),"")</f>
        <v>SCECO</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9.2109490738948807E-2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45993.875188194441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45993.875188194441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45993.875188194441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45993.875188194441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45993.875188194441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45993.875188194441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45993.875188194441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45993.875188194441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45993.875188194441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45993.875188194441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45993.875188194441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45993.875188194441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45993.875188194441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45993.875188194441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45993.875188194441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45993.875188194441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45993.875188194441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45993.875188194441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45993.875188194441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45993.875188194441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45993.875188194441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45993.875188194441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45993.875188194441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45993.875188194441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45993.875188194441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45993.875188194441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45993.875188194441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45993.875188194441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45993.875188194441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45993.875188194441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45993.875188194441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45993.875188194441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45993.875188194441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45993.875188194441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45993.875188194441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45993.875188194441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45993.875188194441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45993.875188194441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45993.875188194441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45993.875188194441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45993.875188194441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45993.875188194441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45993.875188194441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45993.875188194441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45993.875188194441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45993.875188194441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45993.875188194441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45993.875188194441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45993.875188194441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45993.875188194441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45993.875188194441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45993.875188194441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45993.875188194441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45993.875188194441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45993.875188194441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45993.875188194441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45993.875188194441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45993.875188194441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45993.875188194441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45993.875188194441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45993.875188194441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45993.875188194441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45993.875188194441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45993.875188194441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45993.875188194441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45993.875188194441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45993.875188194441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45993.875188194441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45993.875188194441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45993.875188194441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45993.875188194441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45993.875188194441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45993.875188194441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45993.875188194441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45993.875188194441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45993.875188194441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45993.875188194441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45993.875188194441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45993.875188194441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45993.875188194441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45993.875188194441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45993.875188194441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45993.875188194441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45993.875188194441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45993.875188194441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45993.875188194441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45993.875188194441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45993.875188194441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45993.875188194441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45993.875188194441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45993.875188194441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45993.875188194441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45993.875188194441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45993.875188194441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45993.875188194441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45993.875188194441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45993.875188194441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45993.875188194441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45993.875188194441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45993.875188194441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45993.875188194441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45993.875188194441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45993.875188194441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45993.875188194441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45993.875188194441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45993.875188194441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45993.875188194441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45993.875188194441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45993.875188194441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45993.875188194441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45993.875188194441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45993.875188194441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45993.875188194441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45993.875188194441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45993.875188194441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45993.875188194441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45993.875188194441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45993.875188194441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45993.875188194441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45993.875188194441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45993.875188194441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45993.875188194441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45993.875188194441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45993.875188194441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45993.875188194441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45993.875188194441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45993.875188194441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45993.875188194441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45993.875188194441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45993.875188194441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45993.875188194441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45993.875188194441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45993.875188194441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45993.875188194441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45993.875188194441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45993.875188194441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45993.875188194441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45993.875188194441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45993.875188194441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45993.875188194441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45993.875188194441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45993.875188194441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45993.875188194441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45993.875188194441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45993.875188194441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45993.875188194441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45993.875188194441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45993.875188194441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45993.875188194441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45993.875188194441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45993.875188194441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45993.875188194441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45993.875188194441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45993.875188194441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45993.875188194441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45993.875188194441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45993.875188194441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45993.875188194441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45993.875188194441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45993.875188194441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45993.875188194441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45993.875188194441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45993.875188194441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45993.875188194441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45993.875188194441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45993.875188194441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45993.875188194441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45993.875188194441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45993.875188194441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45993.875188194441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45993.875188194441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45993.875188194441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45993.875188194441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45993.875188194441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45993.875188194441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45993.875188194441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45993.875188194441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45993.875188194441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45993.875188194441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45993.875188194441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45993.875188194441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45993.875188194441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45993.875188194441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45993.875188194441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45993.875188194441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45993.875188194441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45993.875188194441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45993.875188194441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45993.875188194441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45993.875188194441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45993.875188194441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45993.875188194441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45993.875188194441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45993.875188194441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45993.875188194441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45993.875188194441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45993.875188194441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45993.875188194441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45993.875188194441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45993.875188194441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45993.875188194441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45993.875188194441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45993.875188194441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45993.875188194441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45993.875188194441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45993.875188194441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45993.875188194441</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B705DF96-11C2-4754-A24B-8B102B541812}"/>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topLeftCell="B1" workbookViewId="0">
      <selection activeCell="G15" sqref="G1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168.87535023147939</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9.4877692129593925</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0.12378773147793254</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25373</v>
      </c>
      <c r="E6" s="99" t="s">
        <v>39106</v>
      </c>
      <c r="F6" s="100">
        <v>45993.841331018521</v>
      </c>
      <c r="G6" s="101">
        <f ca="1">IFERROR(NOW()-F6,"-")</f>
        <v>3.385717592027504E-2</v>
      </c>
      <c r="H6" s="100">
        <v>45993.835775462961</v>
      </c>
      <c r="I6" s="18" t="str">
        <f>IFERROR(VLOOKUP(D6,DB!A:F,6,0),"")</f>
        <v>Generator-SG</v>
      </c>
      <c r="J6" s="18" t="str">
        <f>IFERROR(VLOOKUP(D6,DB!A:G,7,0),"")</f>
        <v>In progress</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45993.875188194441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45993.875188194441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45993.875188194441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45993.875188194441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45993.875188194441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R2</v>
      </c>
      <c r="C12" s="18"/>
      <c r="D12" s="18" t="s">
        <v>9058</v>
      </c>
      <c r="E12" s="99"/>
      <c r="F12" s="100"/>
      <c r="G12" s="101">
        <f ca="1">IFERROR(NOW()-F12,"-")</f>
        <v>45993.875188194441</v>
      </c>
      <c r="H12" s="100"/>
      <c r="I12" s="18" t="str">
        <f>IFERROR(VLOOKUP(D12,DB!A:F,6,0),"")</f>
        <v>SCECO</v>
      </c>
      <c r="J12" s="18" t="str">
        <f>IFERROR(VLOOKUP(D12,DB!A:G,7,0),"")</f>
        <v>Dead</v>
      </c>
      <c r="K12" s="19"/>
      <c r="L12" s="18" t="str">
        <f>IFERROR(VLOOKUP(D12,DB!A:I,9,0),"")</f>
        <v>Latis</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45993.875188194441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45993.875188194441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45993.875188194441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45993.875188194441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45993.875188194441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45993.875188194441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45993.875188194441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45993.875188194441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45993.875188194441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45993.875188194441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45993.875188194441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45993.875188194441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45993.875188194441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45993.875188194441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45993.875188194441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45993.875188194441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45993.875188194441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45993.875188194441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45993.875188194441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45993.875188194441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45993.875188194441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45993.875188194441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45993.875188194441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45993.875188194441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45993.875188194441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45993.875188194441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45993.875188194441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45993.875188194441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45993.875188194441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45993.875188194441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45993.875188194441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45993.875188194441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45993.875188194441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45993.875188194441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45993.875188194441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45993.875188194441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45993.875188194441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45993.875188194441</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45993.875188194441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45993.875188194441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45993.875188194441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45993.875188194441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45993.875188194441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45993.875188194441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45993.875188194441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45993.875188194441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45993.875188194441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45993.875188194441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45993.875188194441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45993.875188194441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45993.875188194441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45993.875188194441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45993.875188194441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45993.875188194441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45993.875188194441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45993.875188194441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45993.875188194441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45993.875188194441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45993.875188194441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45993.875188194441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45993.875188194441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45993.875188194441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45993.875188194441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45993.875188194441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45993.875188194441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45993.875188194441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45993.875188194441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45993.875188194441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45993.875188194441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45993.875188194441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45993.875188194441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45993.875188194441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45993.875188194441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45993.875188194441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45993.875188194441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45993.875188194441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45993.875188194441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45993.875188194441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45993.875188194441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45993.875188194441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45993.875188194441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45993.875188194441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45993.875188194441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45993.875188194441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45993.875188194441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45993.875188194441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45993.875188194441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45993.875188194441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45993.875188194441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45993.875188194441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45993.875188194441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45993.875188194441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45993.875188194441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45993.875188194441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45993.875188194441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45993.875188194441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45993.875188194441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45993.875188194441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45993.875188194441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45993.875188194441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45993.875188194441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45993.875188194441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45993.875188194441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45993.875188194441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45993.875188194441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45993.875188194441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45993.875188194441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45993.875188194441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45993.875188194441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45993.875188194441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45993.875188194441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45993.875188194441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45993.875188194441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45993.875188194441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45993.875188194441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45993.875188194441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45993.875188194441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45993.875188194441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45993.875188194441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45993.875188194441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45993.875188194441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45993.875188194441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45993.875188194441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45993.875188194441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45993.875188194441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45993.875188194441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45993.875188194441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45993.875188194441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45993.875188194441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45993.875188194441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45993.875188194441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45993.875188194441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45993.875188194441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45993.875188194441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45993.875188194441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45993.875188194441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45993.875188194441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45993.875188194441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45993.875188194441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45993.875188194441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45993.875188194441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45993.875188194441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45993.875188194441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45993.875188194441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45993.875188194441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45993.875188194441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45993.875188194441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45993.875188194441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45993.875188194441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45993.875188194441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45993.875188194441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45993.875188194441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45993.875188194441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45993.875188194441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45993.875188194441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45993.875188194441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45993.875188194441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45993.875188194441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45993.875188194441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45993.875188194441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45993.875188194441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45993.875188194441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45993.875188194441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45993.875188194441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45993.875188194441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45993.875188194441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45993.875188194441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45993.875188194441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45993.875188194441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45993.875188194441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45993.875188194441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45993.875188194441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45993.875188194441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45993.875188194441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45993.875188194441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45993.875188194441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45993.875188194441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45993.875188194441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45993.875188194441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45993.875188194441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45993.875188194441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45993.875188194441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45993.875188194441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45993.875188194441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45993.875188194441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45993.875188194441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45993.875188194441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45993.875188194441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45993.875188194441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45993.875188194441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45993.875188194441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45993.875188194441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45993.875188194441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45993.875188194441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45993.875188194441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45993.875188194441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45993.875188194441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45993.875188194441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45993.875188194441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45993.875188194441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45993.875188194441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45993.875188194441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45993.875188194441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45993.875188194441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45993.875188194441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45993.875188194441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45993.875188194441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45993.875188194441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45993.875188194441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45993.875188194441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45993.875188194441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45993.875188194441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45993.875188194441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45993.875188194441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45993.875188194441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45993.875188194441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45993.875188194441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45993.875188194441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45993.875188194441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45993.875188194441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45993.875188194441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45993.875188194441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45993.875188194441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45993.875188194441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45993.875188194441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45993.875188194441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45993.875188194441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45993.875188194441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45993.875188194441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45993.875188194441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45993.875188194441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45993.875188194441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45993.875188194441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45993.875188194441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45993.875188194441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45993.875188194441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45993.875188194441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45993.875188194441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45993.875188194441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45993.875188194441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45993.875188194441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45993.875188194441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45993.875188194441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45993.875188194441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45993.875188194441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45993.875188194441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45993.875188194441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45993.875188194441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45993.875188194441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45993.875188194441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45993.875188194441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45993.875188194441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45993.875188194441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45993.875188194441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45993.875188194441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45993.875188194441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45993.875188194441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45993.875188194441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45993.875188194441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45993.875188194441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45993.875188194441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45993.875188194441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45993.875188194441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45993.875188194441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45993.875188194441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45993.875188194441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45993.875188194441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45993.875188194441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45993.875188194441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45993.875188194441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45993.875188194441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45993.875188194441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45993.875188194441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45993.875188194441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45993.875188194441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45993.875188194441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45993.875188194441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45993.875188194441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45993.875188194441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45993.875188194441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45993.875188194441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45993.875188194441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45993.875188194441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45993.875188194441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45993.875188194441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45993.875188194441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45993.875188194441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45993.875188194441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45993.875188194441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45993.875188194441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45993.875188194441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45993.875188194441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45993.875188194441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45993.875188194441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45993.875188194441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45993.875188194441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45993.875188194441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45993.875188194441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45993.875188194441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45993.875188194441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45993.875188194441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45993.875188194441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45993.875188194441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45993.875188194441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45993.875188194441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45993.875188194441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45993.875188194441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45993.875188194441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45993.875188194441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45993.875188194441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45993.875188194441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45993.875188194441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45993.875188194441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45993.875188194441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45993.875188194441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45993.875188194441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45993.875188194441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45993.875188194441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45993.875188194441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45993.875188194441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45993.875188194441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45993.875188194441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45993.875188194441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45993.875188194441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45993.875188194441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45993.875188194441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45993.875188194441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45993.875188194441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45993.875188194441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45993.875188194441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45993.875188194441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45993.875188194441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45993.875188194441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45993.875188194441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45993.875188194441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45993.875188194441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45993.875188194441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45993.875188194441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45993.875188194441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45993.875188194441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45993.875188194441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45993.875188194441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45993.875188194441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45993.875188194441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45993.875188194441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45993.875188194441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45993.875188194441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45993.875188194441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45993.875188194441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45993.875188194441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45993.875188194441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45993.875188194441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45993.875188194441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45993.875188194441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45993.875188194441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45993.875188194441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45993.875188194441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45993.875188194441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45993.875188194441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45993.875188194441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45993.875188194441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45993.875188194441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45993.875188194441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45993.875188194441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45993.875188194441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45993.875188194441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45993.875188194441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45993.875188194441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45993.875188194441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45993.875188194441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45993.875188194441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45993.875188194441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45993.875188194441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45993.875188194441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45993.875188194441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45993.875188194441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45993.875188194441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45993.875188194441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45993.875188194441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45993.875188194441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45993.875188194441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45993.875188194441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45993.875188194441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45993.875188194441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45993.875188194441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45993.875188194441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45993.875188194441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45993.875188194441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45993.875188194441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45993.875188194441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45993.875188194441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45993.875188194441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45993.875188194441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45993.875188194441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45993.875188194441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45993.875188194441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45993.875188194441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45993.875188194441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45993.875188194441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45993.875188194441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45993.875188194441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45993.875188194441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45993.875188194441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45993.875188194441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45993.875188194441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45993.875188194441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45993.875188194441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45993.875188194441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45993.875188194441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45993.875188194441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45993.875188194441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45993.875188194441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45993.875188194441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45993.875188194441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45993.875188194441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45993.875188194441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45993.875188194441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45993.875188194441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45993.875188194441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45993.875188194441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45993.875188194441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45993.875188194441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45993.875188194441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45993.875188194441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45993.875188194441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45993.875188194441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45993.875188194441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45993.875188194441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45993.875188194441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45993.875188194441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45993.875188194441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45993.875188194441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45993.875188194441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45993.875188194441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45993.875188194441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45993.875188194441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45993.875188194441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45993.875188194441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45993.875188194441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45993.875188194441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45993.875188194441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45993.875188194441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45993.875188194441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45993.875188194441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45993.875188194441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45993.875188194441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45993.875188194441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45993.875188194441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45993.875188194441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45993.875188194441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45993.875188194441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45993.875188194441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45993.875188194441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45993.875188194441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45993.875188194441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45993.875188194441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45993.875188194441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45993.875188194441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45993.875188194441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45993.875188194441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45993.875188194441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45993.875188194441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45993.875188194441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45993.875188194441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45993.875188194441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45993.875188194441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45993.875188194441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45993.875188194441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45993.875188194441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45993.875188194441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45993.875188194441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45993.875188194441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45993.875188194441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45993.875188194441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45993.875188194441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45993.875188194441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45993.875188194441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45993.875188194441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45993.875188194441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45993.875188194441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45993.875188194441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45993.875188194441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45993.875188194441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45993.875188194441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45993.875188194441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45993.875188194441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45993.875188194441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45993.875188194441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45993.875188194441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45993.875188194441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45993.875188194441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45993.875188194441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45993.875188194441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45993.875188194441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45993.875188194441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45993.875188194441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45993.875188194441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45993.875188194441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45993.875188194441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45993.875188194441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45993.875188194441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45993.875188194441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45993.875188194441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45993.875188194441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45993.875188194441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45993.875188194441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45993.875188194441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45993.875188194441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45993.875188194441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45993.875188194441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45993.875188194441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45993.875188194441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45993.875188194441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45993.875188194441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45993.875188194441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45993.875188194441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45993.875188194441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45993.875188194441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45993.875188194441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45993.875188194441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45993.875188194441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45993.875188194441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45993.875188194441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45993.875188194441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45993.875188194441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45993.875188194441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45993.875188194441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45993.875188194441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45993.875188194441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45993.875188194441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45993.875188194441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45993.875188194441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45993.875188194441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45993.875188194441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45993.875188194441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45993.875188194441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45993.875188194441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45993.875188194441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45993.875188194441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45993.875188194441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45993.875188194441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45993.875188194441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45993.875188194441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45993.875188194441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45993.875188194441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45993.875188194441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45993.875188194441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45993.875188194441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45993.875188194441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45993.875188194441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45993.875188194441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45993.875188194441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45993.875188194441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45993.875188194441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45993.875188194441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45993.875188194441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45993.875188194441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45993.875188194441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45993.875188194441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45993.875188194441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45993.875188194441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45993.875188194441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45993.875188194441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45993.875188194441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45993.875188194441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45993.875188194441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45993.875188194441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45993.875188194441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45993.875188194441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45993.875188194441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45993.875188194441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45993.875188194441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45993.875188194441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45993.875188194441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45993.875188194441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45993.875188194441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45993.875188194441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45993.875188194441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45993.875188194441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45993.875188194441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45993.875188194441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45993.875188194441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45993.875188194441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45993.875188194441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45993.875188194441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45993.875188194441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45993.875188194441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45993.875188194441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45993.875188194441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45993.875188194441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45993.875188194441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45993.875188194441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45993.875188194441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45993.875188194441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45993.875188194441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45993.875188194441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45993.875188194441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45993.875188194441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45993.875188194441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45993.875188194441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45993.875188194441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45993.875188194441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45993.875188194441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45993.875188194441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45993.875188194441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45993.875188194441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45993.875188194441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45993.875188194441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45993.875188194441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45993.875188194441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45993.875188194441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45993.875188194441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45993.875188194441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45993.875188194441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45993.875188194441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45993.875188194441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45993.875188194441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45993.875188194441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45993.875188194441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45993.875188194441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45993.875188194441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45993.875188194441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45993.875188194441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45993.875188194441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45993.875188194441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45993.875188194441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45993.875188194441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45993.875188194441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45993.875188194441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45993.875188194441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45993.875188194441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45993.875188194441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45993.875188194441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45993.875188194441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45993.875188194441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45993.875188194441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45993.875188194441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45993.875188194441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45993.875188194441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45993.875188194441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45993.875188194441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45993.875188194441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45993.875188194441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45993.875188194441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45993.875188194441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45993.875188194441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45993.875188194441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45993.875188194441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45993.875188194441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45993.875188194441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45993.875188194441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45993.875188194441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45993.875188194441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45993.875188194441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45993.875188194441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45993.875188194441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45993.875188194441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45993.875188194441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45993.875188194441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45993.875188194441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45993.875188194441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45993.875188194441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45993.875188194441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45993.875188194441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45993.875188194441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45993.875188194441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45993.875188194441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45993.875188194441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45993.875188194441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45993.875188194441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45993.875188194441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45993.875188194441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45993.875188194441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45993.875188194441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45993.875188194441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45993.875188194441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45993.875188194441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45993.875188194441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45993.875188194441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45993.875188194441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45993.875188194441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45993.875188194441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45993.875188194441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45993.875188194441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45993.875188194441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45993.875188194441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45993.875188194441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45993.875188194441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45993.875188194441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45993.875188194441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45993.875188194441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45993.875188194441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45993.875188194441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45993.875188194441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45993.875188194441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45993.875188194441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45993.875188194441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45993.875188194441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45993.875188194441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45993.875188194441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45993.875188194441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45993.875188194441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45993.875188194441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45993.875188194441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45993.875188194441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45993.875188194441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45993.875188194441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45993.875188194441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45993.875188194441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45993.875188194441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45993.875188194441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45993.875188194441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45993.875188194441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45993.875188194441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45993.875188194441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45993.875188194441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45993.875188194441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45993.875188194441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45993.875188194441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45993.875188194441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45993.875188194441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45993.875188194441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45993.875188194441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45993.875188194441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45993.875188194441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45993.875188194441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45993.875188194441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45993.875188194441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45993.875188194441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45993.875188194441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45993.875188194441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45993.875188194441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45993.875188194441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45993.875188194441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45993.875188194441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45993.875188194441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45993.875188194441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45993.875188194441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45993.875188194441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45993.875188194441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45993.875188194441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45993.875188194441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45993.875188194441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45993.875188194441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45993.875188194441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45993.875188194441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45993.875188194441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45993.875188194441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45993.875188194441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45993.875188194441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45993.875188194441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45993.875188194441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45993.875188194441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45993.875188194441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45993.875188194441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45993.875188194441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45993.875188194441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45993.875188194441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45993.875188194441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45993.875188194441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45993.875188194441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45993.875188194441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45993.875188194441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45993.875188194441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45993.875188194441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45993.875188194441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45993.875188194441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45993.875188194441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45993.875188194441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45993.875188194441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45993.875188194441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45993.875188194441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45993.875188194441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45993.875188194441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45993.875188194441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45993.875188194441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45993.875188194441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45993.875188194441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45993.875188194441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45993.875188194441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45993.875188194441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45993.875188194441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45993.875188194441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45993.875188194441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45993.875188194441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45993.875188194441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45993.875188194441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45993.875188194441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45993.875188194441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45993.875188194441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45993.875188194441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45993.875188194441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45993.875188194441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45993.875188194441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45993.875188194441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45993.875188194441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45993.875188194441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45993.875188194441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45993.875188194441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45993.875188194441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45993.875188194441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45993.875188194441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45993.875188194441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45993.875188194441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45993.875188194441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45993.875188194441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45993.875188194441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45993.875188194441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45993.875188194441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45993.875188194441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45993.875188194441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45993.875188194441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45993.875188194441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45993.875188194441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45993.875188194441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45993.875188194441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45993.875188194441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45993.875188194441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45993.875188194441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45993.875188194441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45993.875188194441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45993.875188194441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45993.875188194441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45993.875188194441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45993.875188194441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45993.875188194441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45993.875188194441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45993.875188194441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45993.875188194441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45993.875188194441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45993.875188194441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45993.875188194441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45993.875188194441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45993.875188194441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45993.875188194441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45993.875188194441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45993.875188194441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45993.875188194441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45993.875188194441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45993.875188194441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45993.875188194441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45993.875188194441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45993.875188194441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45993.875188194441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45993.875188194441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45993.875188194441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45993.875188194441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45993.875188194441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45993.875188194441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45993.875188194441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45993.875188194441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45993.875188194441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45993.875188194441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45993.875188194441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45993.875188194441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45993.875188194441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45993.875188194441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45993.875188194441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45993.875188194441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45993.875188194441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45993.875188194441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45993.875188194441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45993.875188194441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45993.875188194441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45993.875188194441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45993.875188194441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45993.875188194441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45993.875188194441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45993.875188194441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45993.875188194441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45993.875188194441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45993.875188194441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45993.875188194441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45993.875188194441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45993.875188194441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45993.875188194441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45993.875188194441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45993.875188194441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45993.875188194441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45993.875188194441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45993.875188194441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45993.875188194441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45993.875188194441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45993.875188194441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45993.875188194441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45993.875188194441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45993.875188194441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45993.875188194441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45993.875188194441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45993.875188194441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45993.875188194441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45993.875188194441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45993.875188194441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45993.875188194441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45993.875188194441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45993.875188194441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45993.875188194441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45993.875188194441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45993.875188194441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45993.875188194441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45993.875188194441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45993.875188194441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45993.875188194441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45993.875188194441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45993.875188194441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45993.875188194441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45993.875188194441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45993.875188194441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45993.875188194441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45993.875188194441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45993.875188194441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45993.875188194441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45993.875188194441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45993.875188194441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45993.875188194441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45993.875188194441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45993.875188194441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45993.875188194441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45993.875188194441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45993.875188194441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45993.875188194441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45993.875188194441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45993.875188194441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45993.875188194441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45993.875188194441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45993.875188194441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45993.875188194441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45993.875188194441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45993.875188194441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45993.875188194441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45993.875188194441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45993.875188194441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45993.875188194441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45993.875188194441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45993.875188194441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45993.875188194441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45993.875188194441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45993.875188194441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45993.875188194441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45993.875188194441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45993.875188194441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45993.875188194441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45993.875188194441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45993.875188194441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45993.875188194441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45993.875188194441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45993.875188194441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45993.875188194441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45993.875188194441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45993.875188194441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45993.875188194441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45993.875188194441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45993.875188194441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45993.875188194441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45993.875188194441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45993.875188194441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45993.875188194441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45993.875188194441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45993.875188194441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45993.875188194441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45993.875188194441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45993.875188194441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45993.875188194441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45993.875188194441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45993.875188194441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45993.875188194441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45993.875188194441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45993.875188194441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45993.875188194441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45993.875188194441</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290.39447060184466</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2</v>
      </c>
      <c r="D3" s="88" t="s">
        <v>35271</v>
      </c>
      <c r="E3" s="91" t="s">
        <v>39106</v>
      </c>
      <c r="F3" s="92">
        <v>45993.737430555557</v>
      </c>
      <c r="G3" s="93">
        <f t="shared" ref="G3:G57" ca="1" si="0">IFERROR(NOW()-F3,"")</f>
        <v>0.137757638884068</v>
      </c>
      <c r="H3" s="92">
        <v>45993.737430555557</v>
      </c>
      <c r="I3" s="110" t="str">
        <f>IFERROR(VLOOKUP(D3,DB!A:F,6,0),"")</f>
        <v>Generator-SG</v>
      </c>
      <c r="J3" s="110" t="str">
        <f>IFERROR(VLOOKUP(D3,DB!A:G,7,0),"")</f>
        <v>Dead</v>
      </c>
      <c r="K3" s="94" t="s">
        <v>39203</v>
      </c>
      <c r="L3" s="88" t="str">
        <f>IFERROR(VLOOKUP(D3,DB!A:I,9,0),"")</f>
        <v>Latis</v>
      </c>
    </row>
    <row r="4" spans="1:16" ht="15" customHeight="1">
      <c r="A4" s="110"/>
      <c r="B4" s="110" t="str">
        <f>IFERROR(VLOOKUP(D4,DB!A:K,11,0),"")</f>
        <v/>
      </c>
      <c r="C4" s="90"/>
      <c r="D4" s="88"/>
      <c r="E4" s="91"/>
      <c r="F4" s="92"/>
      <c r="G4" s="93">
        <f t="shared" ca="1" si="0"/>
        <v>45993.875188194441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45993.875188194441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45993.875188194441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45993.875188194441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45993.875188194441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45993.875188194441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45993.875188194441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45993.875188194441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45993.875188194441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45993.875188194441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45993.875188194441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45993.875188194441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45993.875188194441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45993.875188194441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45993.875188194441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45993.875188194441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45993.875188194441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45993.875188194441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45993.875188194441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45993.875188194441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45993.875188194441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45993.875188194441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45993.875188194441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45993.875188194441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45993.875188194441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45993.875188194441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45993.875188194441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45993.875188194441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45993.875188194441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45993.875188194441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45993.875188194441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45993.875188194441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45993.875188194441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45993.875188194441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45993.875188194441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45993.875188194441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45993.875188194441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45993.875188194441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45993.875188194441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45993.875188194441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45993.875188194441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45993.875188194441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45993.875188194441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45993.875188194441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45993.875188194441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45993.875188194441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45993.875188194441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45993.875188194441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45993.875188194441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45993.875188194441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45993.875188194441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45993.875188194441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45993.875188194441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45993.875188194441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45993.875188194441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45993.875188194441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45993.875188194441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45993.875188194441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45993.875188194441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45993.875188194441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45993.875188194441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45993.875188194441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45993.875188194441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45993.875188194441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45993.875188194441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45993.875188194441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45993.875188194441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45993.875188194441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45993.875188194441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45993.875188194441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45993.875188194441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45993.875188194441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45993.875188194441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45993.875188194441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45993.875188194441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45993.875188194441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45993.875188194441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45993.875188194441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45993.875188194441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45993.875188194441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45993.875188194441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45993.875188194441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45993.875188194441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45993.875188194441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45993.875188194441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45993.875188194441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45993.875188194441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45993.875188194441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45993.875188194441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45993.875188194441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45993.875188194441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45993.875188194441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45993.875188194441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45993.875188194441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45993.875188194441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45993.875188194441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45993.875188194441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45993.875188194441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45993.875188194441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45993.875188194441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45993.875188194441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45993.875188194441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45993.875188194441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45993.875188194441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45993.875188194441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45993.875188194441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45993.875188194441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45993.875188194441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45993.875188194441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45993.875188194441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45993.875188194441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45993.875188194441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45993.875188194441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45993.875188194441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45993.875188194441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45993.875188194441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45993.875188194441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45993.875188194441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45993.875188194441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45993.875188194441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45993.875188194441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45993.875188194441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45993.875188194441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45993.875188194441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45993.875188194441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45993.875188194441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45993.875188194441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45993.875188194441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45993.875188194441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45993.875188194441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45993.875188194441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45993.875188194441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45993.875188194441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45993.875188194441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45993.875188194441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45993.875188194441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45993.875188194441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45993.875188194441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45993.875188194441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45993.875188194441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45993.875188194441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45993.875188194441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45993.875188194441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45993.875188194441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45993.875188194441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45993.875188194441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45993.875188194441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45993.875188194441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45993.875188194441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45993.875188194441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45993.875188194441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45993.875188194441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45993.875188194441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45993.875188194441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45993.875188194441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45993.875188194441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45993.875188194441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45993.875188194441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45993.875188194441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45993.875188194441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45993.875188194441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45993.875188194441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45993.875188194441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45993.875188194441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45993.875188194441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45993.875188194441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45993.875188194441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45993.875188194441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45993.875188194441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45993.875188194441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45993.875188194441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45993.875188194441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45993.875188194441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45993.875188194441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45993.875188194441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45993.875188194441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45993.875188194441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45993.875188194441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45993.875188194441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45993.875188194441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45993.875188194441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45993.875188194441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45993.875188194441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45993.875188194441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45993.875188194441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45993.875188194441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45993.875188194441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45993.875188194441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45993.875188194441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45993.875188194441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45993.875188194441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45993.875188194441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45993.875188194441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45993.875188194441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45993.875188194441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45993.875188194441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45993.875188194441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45993.875188194441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45993.875188194441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45993.875188194441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45993.875188194441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45993.875188194441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45993.875188194441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45993.875188194441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45993.875188194441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45993.875188194441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45993.875188194441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45993.875188194441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45993.875188194441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45993.875188194441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45993.875188194441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45993.875188194441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45993.875188194441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45993.875188194441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45993.875188194441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45993.875188194441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45993.875188194441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45993.875188194441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45993.875188194441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45993.875188194441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45993.875188194441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45993.875188194441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45993.875188194441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45993.875188194441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45993.875188194441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45993.875188194441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45993.875188194441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45993.875188194441</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102.04312800925254</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39189</v>
      </c>
      <c r="F3" s="38">
        <v>45926.188877314817</v>
      </c>
      <c r="G3" s="105">
        <f t="shared" ref="G3" ca="1" si="0">IFERROR(NOW()-F3,"")</f>
        <v>67.686310879624216</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39189</v>
      </c>
      <c r="F4" s="107">
        <v>45948.661111111112</v>
      </c>
      <c r="G4" s="108">
        <f t="shared" ref="G4" ca="1" si="1">IFERROR(NOW()-F4,"")</f>
        <v>45.214077083328448</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12.501889583327284</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37" t="s">
        <v>37071</v>
      </c>
      <c r="E6" s="37" t="s">
        <v>39106</v>
      </c>
      <c r="F6" s="38">
        <v>45993.83766203704</v>
      </c>
      <c r="G6" s="135">
        <f ca="1">IFERROR(NOW()-F6,"")</f>
        <v>3.7526157400861848E-2</v>
      </c>
      <c r="H6" s="38">
        <v>45993.83216435185</v>
      </c>
      <c r="I6" s="37" t="str">
        <f>IFERROR(VLOOKUP(D6,DB!A:F,6,0),"")</f>
        <v>Generator-SG</v>
      </c>
      <c r="J6" s="37" t="str">
        <f>IFERROR(VLOOKUP(D6,DB!A:G,7,0),"")</f>
        <v>Vandalized</v>
      </c>
      <c r="K6" s="37" t="s">
        <v>39213</v>
      </c>
      <c r="L6" s="37" t="str">
        <f>IFERROR(VLOOKUP(D6,DB!A:I,9,0),"")</f>
        <v>Latis</v>
      </c>
    </row>
    <row r="7" spans="1:13">
      <c r="A7" s="37" t="s">
        <v>39214</v>
      </c>
      <c r="B7" s="37" t="str">
        <f>IFERROR(VLOOKUP(D7,DB!A:K,11,0),"")</f>
        <v>R5</v>
      </c>
      <c r="C7" s="37">
        <v>2</v>
      </c>
      <c r="D7" s="37" t="s">
        <v>38571</v>
      </c>
      <c r="E7" s="37" t="s">
        <v>39106</v>
      </c>
      <c r="F7" s="38">
        <v>45993.870995370373</v>
      </c>
      <c r="G7" s="135">
        <f ca="1">IFERROR(NOW()-F7,"")</f>
        <v>4.1928240680135787E-3</v>
      </c>
      <c r="H7" s="38">
        <v>45993.862673611111</v>
      </c>
      <c r="I7" s="37" t="str">
        <f>IFERROR(VLOOKUP(D7,DB!A:F,6,0),"")</f>
        <v>Generator-SG</v>
      </c>
      <c r="J7" s="37" t="str">
        <f>IFERROR(VLOOKUP(D7,DB!A:G,7,0),"")</f>
        <v>Vandalized</v>
      </c>
      <c r="K7" s="37" t="s">
        <v>39215</v>
      </c>
      <c r="L7" s="37" t="str">
        <f>IFERROR(VLOOKUP(D7,DB!A:I,9,0),"")</f>
        <v>Latis</v>
      </c>
    </row>
    <row r="8" spans="1:13">
      <c r="A8" s="37"/>
      <c r="B8" s="37" t="str">
        <f>IFERROR(VLOOKUP(D8,DB!A:K,11,0),"")</f>
        <v/>
      </c>
      <c r="C8" s="37"/>
      <c r="D8" s="37"/>
      <c r="E8" s="37"/>
      <c r="F8" s="38"/>
      <c r="G8" s="135">
        <f ca="1">IFERROR(NOW()-F8,"")</f>
        <v>45993.875188194441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45993.875188194441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45993.875188194441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45993.875188194441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45993.875188194441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45993.875188194441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45993.875188194441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45993.875188194441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45993.875188194441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45993.875188194441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45993.875188194441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45993.875188194441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45993.875188194441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45993.875188194441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45993.875188194441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45993.875188194441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45993.875188194441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45993.875188194441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45993.875188194441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45993.875188194441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45993.875188194441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45993.875188194441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45993.875188194441</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45993.875188194441</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30363</v>
      </c>
      <c r="E2" s="142" t="s">
        <v>39106</v>
      </c>
      <c r="F2" s="121">
        <v>45993.851203703707</v>
      </c>
      <c r="G2" s="72">
        <f ca="1">IFERROR(NOW()-F2,"-")</f>
        <v>2.3984490733710118E-2</v>
      </c>
      <c r="H2" s="121">
        <v>45993.851203703707</v>
      </c>
      <c r="I2" s="119" t="str">
        <f>IFERROR(VLOOKUP(D2,DB!A:F,6,0),"")</f>
        <v>SCECO</v>
      </c>
      <c r="J2" s="119" t="str">
        <f>IFERROR(VLOOKUP(D2,DB!A:G,7,0),"")</f>
        <v>Dead+In progress+No BB Design</v>
      </c>
      <c r="K2" s="122" t="s">
        <v>39217</v>
      </c>
      <c r="L2" s="137" t="str">
        <f>IFERROR(VLOOKUP(D2,DB!A:I,9,0),"")</f>
        <v>Latis</v>
      </c>
    </row>
    <row r="3" spans="1:16382" ht="31.5" customHeight="1">
      <c r="A3" s="118"/>
      <c r="B3" s="119" t="str">
        <f>IFERROR(VLOOKUP(D3,DB!A:K,11,0),"")</f>
        <v/>
      </c>
      <c r="C3" s="120"/>
      <c r="D3" s="119"/>
      <c r="E3" s="142"/>
      <c r="F3" s="121"/>
      <c r="G3" s="72">
        <f ca="1">IFERROR(NOW()-F3,"-")</f>
        <v>45993.875188194441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45993.875188194441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45993.875188194441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45993.875188194441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45993.875188194441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45993.875188194441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45993.875188194441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45993.875188194441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45993.875188194441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45993.875188194441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45993.875188194441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45993.875188194441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45993.875188194441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45993.875188194441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45993.875188194441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45993.875188194441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45993.875188194441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45993.875188194441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45993.875188194441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45993.875188194441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45993.875188194441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45993.875188194441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45993.875188194441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45993.875188194441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45993.875188194441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45993.875188194441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45993.875188194441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45993.875188194441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45993.875188194441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45993.875188194441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45993.875188194441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45993.875188194441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45993.875188194441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45993.875188194441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45993.875188194441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45993.875188194441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45993.875188194441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45993.875188194441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45993.875188194441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45993.875188194441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45993.875188194441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45993.875188194441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45993.875188194441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45993.875188194441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45993.875188194441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45993.875188194441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45993.875188194441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45993.875188194441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45993.875188194441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45993.875188194441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45993.875188194441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45993.875188194441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45993.875188194441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45993.875188194441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45993.875188194441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45993.875188194441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45993.875188194441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45993.875188194441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45993.875188194441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45993.875188194441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45993.875188194441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45993.875188194441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45993.875188194441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45993.875188194441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45993.875188194441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45993.875188194441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45993.875188194441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45993.875188194441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45993.875188194441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45993.875188194441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45993.875188194441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45993.875188194441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45993.875188194441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45993.875188194441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45993.875188194441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45993.875188194441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45993.875188194441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45993.875188194441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45993.875188194441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45993.875188194441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45993.875188194441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45993.875188194441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45993.875188194441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45993.875188194441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45993.875188194441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45993.875188194441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45993.875188194441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45993.875188194441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45993.875188194441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45993.875188194441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45993.875188194441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45993.875188194441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45993.875188194441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45993.875188194441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45993.875188194441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45993.875188194441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45993.875188194441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45993.875188194441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45993.875188194441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45993.875188194441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45993.875188194441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45993.875188194441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45993.875188194441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45993.875188194441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45993.875188194441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45993.875188194441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45993.875188194441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45993.875188194441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45993.875188194441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45993.875188194441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45993.875188194441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45993.875188194441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45993.875188194441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45993.875188194441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45993.875188194441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45993.875188194441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45993.875188194441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45993.875188194441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45993.875188194441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45993.875188194441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45993.875188194441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45993.875188194441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45993.875188194441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45993.875188194441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45993.875188194441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45993.875188194441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45993.875188194441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45993.875188194441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45993.875188194441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45993.875188194441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45993.875188194441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45993.875188194441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45993.875188194441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45993.875188194441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45993.875188194441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45993.875188194441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45993.875188194441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45993.875188194441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45993.875188194441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45993.875188194441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45993.875188194441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45993.875188194441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45993.875188194441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45993.875188194441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45993.875188194441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45993.875188194441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45993.875188194441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45993.875188194441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45993.875188194441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45993.875188194441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45993.875188194441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45993.875188194441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45993.875188194441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45993.875188194441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45993.875188194441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45993.875188194441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45993.875188194441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45993.875188194441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45993.875188194441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45993.875188194441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45993.875188194441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45993.875188194441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45993.875188194441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45993.875188194441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45993.875188194441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45993.875188194441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45993.875188194441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45993.875188194441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45993.875188194441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45993.875188194441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45993.875188194441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45993.875188194441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45993.875188194441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45993.875188194441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45993.875188194441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45993.875188194441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45993.875188194441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45993.875188194441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45993.875188194441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45993.875188194441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45993.875188194441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45993.875188194441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45993.875188194441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45993.875188194441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45993.875188194441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45993.875188194441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45993.875188194441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45993.875188194441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45993.875188194441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45993.875188194441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45993.875188194441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45993.875188194441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45993.875188194441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45993.875188194441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45993.875188194441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45993.875188194441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45993.875188194441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45993.875188194441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45993.875188194441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45993.875188194441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45993.875188194441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45993.875188194441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45993.875188194441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45993.875188194441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45993.875188194441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45993.875188194441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45993.875188194441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45993.875188194441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45993.875188194441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45993.875188194441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45993.875188194441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45993.875188194441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45993.875188194441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45993.875188194441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45993.875188194441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45993.875188194441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45993.875188194441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45993.875188194441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45993.875188194441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45993.875188194441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45993.875188194441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45993.875188194441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45993.875188194441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45993.875188194441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45993.875188194441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45993.875188194441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45993.875188194441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45993.875188194441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45993.875188194441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45993.875188194441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45993.875188194441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45993.875188194441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45993.875188194441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45993.875188194441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45993.875188194441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45993.875188194441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45993.875188194441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45993.875188194441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45993.875188194441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45993.875188194441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45993.875188194441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45993.875188194441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45993.875188194441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45993.875188194441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45993.875188194441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45993.875188194441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45993.875188194441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45993.875188194441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45993.875188194441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45993.875188194441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45993.875188194441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45993.875188194441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45993.875188194441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45993.875188194441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45993.875188194441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45993.875188194441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45993.875188194441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45993.875188194441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45993.875188194441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45993.875188194441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45993.875188194441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45993.875188194441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45993.875188194441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45993.875188194441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45993.875188194441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45993.875188194441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45993.875188194441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45993.875188194441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45993.875188194441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45993.875188194441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45993.875188194441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45993.875188194441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45993.875188194441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45993.875188194441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45993.875188194441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45993.875188194441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45993.875188194441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45993.875188194441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45993.875188194441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45993.875188194441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45993.875188194441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45993.875188194441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45993.875188194441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45993.875188194441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45993.875188194441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45993.875188194441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45993.875188194441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45993.875188194441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45993.875188194441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45993.875188194441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45993.875188194441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45993.875188194441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45993.875188194441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45993.875188194441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45993.875188194441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45993.875188194441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45993.875188194441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45993.875188194441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45993.875188194441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45993.875188194441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45993.875188194441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45993.875188194441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45993.875188194441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45993.875188194441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45993.875188194441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45993.875188194441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45993.875188194441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45993.875188194441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45993.875188194441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45993.875188194441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45993.875188194441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45993.875188194441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45993.875188194441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45993.875188194441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45993.875188194441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45993.875188194441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45993.875188194441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45993.875188194441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45993.875188194441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45993.875188194441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45993.875188194441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45993.875188194441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45993.875188194441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45993.875188194441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45993.875188194441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45993.875188194441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45993.875188194441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45993.875188194441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45993.875188194441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45993.875188194441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45993.875188194441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45993.875188194441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45993.875188194441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45993.875188194441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45993.875188194441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45993.875188194441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45993.875188194441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45993.875188194441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45993.875188194441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45993.875188194441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45993.875188194441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45993.875188194441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45993.875188194441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45993.875188194441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45993.875188194441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45993.875188194441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45993.875188194441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45993.875188194441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45993.875188194441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45993.875188194441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45993.875188194441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45993.875188194441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45993.875188194441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45993.875188194441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45993.875188194441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45993.875188194441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45993.875188194441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45993.875188194441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45993.875188194441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45993.875188194441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45993.875188194441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45993.875188194441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45993.875188194441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45993.875188194441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45993.875188194441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45993.875188194441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45993.875188194441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45993.875188194441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45993.875188194441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45993.875188194441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45993.875188194441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45993.875188194441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45993.875188194441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45993.875188194441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45993.875188194441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45993.875188194441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45993.875188194441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45993.875188194441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45993.875188194441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45993.875188194441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45993.875188194441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45993.875188194441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45993.875188194441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45993.875188194441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45993.875188194441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45993.875188194441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45993.875188194441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45993.875188194441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45993.875188194441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45993.875188194441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45993.875188194441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45993.875188194441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45993.875188194441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45993.875188194441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45993.875188194441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45993.875188194441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45993.875188194441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45993.875188194441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45993.875188194441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45993.875188194441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45993.875188194441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45993.875188194441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45993.875188194441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45993.875188194441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45993.875188194441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45993.875188194441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45993.875188194441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45993.875188194441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45993.875188194441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45993.875188194441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45993.875188194441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45993.875188194441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45993.875188194441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45993.875188194441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45993.875188194441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45993.875188194441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45993.875188194441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45993.875188194441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45993.875188194441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45993.875188194441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45993.875188194441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45993.875188194441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45993.875188194441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45993.875188194441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45993.875188194441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45993.875188194441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45993.875188194441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45993.875188194441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45993.875188194441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45993.875188194441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45993.875188194441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45993.875188194441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45993.875188194441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45993.875188194441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45993.875188194441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45993.875188194441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45993.875188194441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45993.875188194441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45993.875188194441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45993.875188194441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45993.875188194441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45993.875188194441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45993.875188194441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45993.875188194441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45993.875188194441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45993.875188194441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45993.875188194441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45993.875188194441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45993.875188194441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45993.875188194441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45993.875188194441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45993.875188194441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45993.875188194441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45993.875188194441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45993.875188194441</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45993.875188194441</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2025-12-02T18:02:19Z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